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offman\Desktop\"/>
    </mc:Choice>
  </mc:AlternateContent>
  <bookViews>
    <workbookView xWindow="240" yWindow="84" windowWidth="24780" windowHeight="10884" activeTab="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N173" i="1" l="1"/>
  <c r="L173" i="1"/>
  <c r="J173" i="1"/>
  <c r="H173" i="1"/>
  <c r="F173" i="1"/>
  <c r="D173" i="1"/>
  <c r="B173" i="1"/>
  <c r="N171" i="1"/>
  <c r="L171" i="1"/>
  <c r="J171" i="1"/>
  <c r="H171" i="1"/>
  <c r="F171" i="1"/>
  <c r="D171" i="1"/>
  <c r="B171" i="1"/>
  <c r="N169" i="1"/>
  <c r="L169" i="1"/>
  <c r="J169" i="1"/>
  <c r="H169" i="1"/>
  <c r="F169" i="1"/>
  <c r="D169" i="1"/>
  <c r="B169" i="1"/>
  <c r="N167" i="1"/>
  <c r="L167" i="1"/>
  <c r="J167" i="1"/>
  <c r="H167" i="1"/>
  <c r="F167" i="1"/>
  <c r="D167" i="1"/>
  <c r="B167" i="1"/>
  <c r="N165" i="1"/>
  <c r="L165" i="1"/>
  <c r="J165" i="1"/>
  <c r="H165" i="1"/>
  <c r="F165" i="1"/>
  <c r="D165" i="1"/>
  <c r="B165" i="1"/>
  <c r="N163" i="1"/>
  <c r="L163" i="1"/>
  <c r="J163" i="1"/>
  <c r="H163" i="1"/>
  <c r="F163" i="1"/>
  <c r="D163" i="1"/>
  <c r="B163" i="1"/>
  <c r="N161" i="1"/>
  <c r="L161" i="1"/>
  <c r="J161" i="1"/>
  <c r="H161" i="1"/>
  <c r="F161" i="1"/>
  <c r="D161" i="1"/>
  <c r="B161" i="1"/>
  <c r="N159" i="1"/>
  <c r="L159" i="1"/>
  <c r="J159" i="1"/>
  <c r="H159" i="1"/>
  <c r="F159" i="1"/>
  <c r="D159" i="1"/>
  <c r="B159" i="1"/>
  <c r="N157" i="1"/>
  <c r="L157" i="1"/>
  <c r="J157" i="1"/>
  <c r="H157" i="1"/>
  <c r="F157" i="1"/>
  <c r="D157" i="1"/>
  <c r="B157" i="1"/>
  <c r="N155" i="1"/>
  <c r="L155" i="1"/>
  <c r="J155" i="1"/>
  <c r="H155" i="1"/>
  <c r="F155" i="1"/>
  <c r="D155" i="1"/>
  <c r="B155" i="1"/>
  <c r="N153" i="1"/>
  <c r="L153" i="1"/>
  <c r="J153" i="1"/>
  <c r="H153" i="1"/>
  <c r="F153" i="1"/>
  <c r="D153" i="1"/>
  <c r="B153" i="1"/>
  <c r="N151" i="1"/>
  <c r="L151" i="1"/>
  <c r="J151" i="1"/>
  <c r="H151" i="1"/>
  <c r="F151" i="1"/>
  <c r="D151" i="1"/>
  <c r="B151" i="1"/>
  <c r="N149" i="1"/>
  <c r="L149" i="1"/>
  <c r="J149" i="1"/>
  <c r="H149" i="1"/>
  <c r="F149" i="1"/>
  <c r="D149" i="1"/>
  <c r="B149" i="1"/>
  <c r="N147" i="1"/>
  <c r="L147" i="1"/>
  <c r="J147" i="1"/>
  <c r="H147" i="1"/>
  <c r="F147" i="1"/>
  <c r="D147" i="1"/>
  <c r="B147" i="1"/>
  <c r="N103" i="1"/>
  <c r="L103" i="1"/>
  <c r="J103" i="1"/>
  <c r="H103" i="1"/>
  <c r="F103" i="1"/>
  <c r="D103" i="1"/>
  <c r="B103" i="1"/>
  <c r="N101" i="1"/>
  <c r="L101" i="1"/>
  <c r="J101" i="1"/>
  <c r="H101" i="1"/>
  <c r="F101" i="1"/>
  <c r="D101" i="1"/>
  <c r="B101" i="1"/>
  <c r="N99" i="1"/>
  <c r="L99" i="1"/>
  <c r="J99" i="1"/>
  <c r="H99" i="1"/>
  <c r="F99" i="1"/>
  <c r="D99" i="1"/>
  <c r="B99" i="1"/>
  <c r="N97" i="1"/>
  <c r="L97" i="1"/>
  <c r="J97" i="1"/>
  <c r="H97" i="1"/>
  <c r="F97" i="1"/>
  <c r="D97" i="1"/>
  <c r="B97" i="1"/>
  <c r="N95" i="1"/>
  <c r="L95" i="1"/>
  <c r="J95" i="1"/>
  <c r="H95" i="1"/>
  <c r="F95" i="1"/>
  <c r="D95" i="1"/>
  <c r="B95" i="1"/>
  <c r="N93" i="1"/>
  <c r="L93" i="1"/>
  <c r="J93" i="1"/>
  <c r="H93" i="1"/>
  <c r="F93" i="1"/>
  <c r="D93" i="1"/>
  <c r="B93" i="1"/>
  <c r="N91" i="1"/>
  <c r="L91" i="1"/>
  <c r="J91" i="1"/>
  <c r="H91" i="1"/>
  <c r="F91" i="1"/>
  <c r="D91" i="1"/>
  <c r="B91" i="1"/>
  <c r="N89" i="1"/>
  <c r="L89" i="1"/>
  <c r="J89" i="1"/>
  <c r="H89" i="1"/>
  <c r="F89" i="1"/>
  <c r="D89" i="1"/>
  <c r="B89" i="1"/>
  <c r="N87" i="1"/>
  <c r="L87" i="1"/>
  <c r="J87" i="1"/>
  <c r="H87" i="1"/>
  <c r="F87" i="1"/>
  <c r="D87" i="1"/>
  <c r="B87" i="1"/>
  <c r="N85" i="1"/>
  <c r="L85" i="1"/>
  <c r="J85" i="1"/>
  <c r="H85" i="1"/>
  <c r="F85" i="1"/>
  <c r="D85" i="1"/>
  <c r="B85" i="1"/>
  <c r="N83" i="1"/>
  <c r="L83" i="1"/>
  <c r="J83" i="1"/>
  <c r="H83" i="1"/>
  <c r="F83" i="1"/>
  <c r="D83" i="1"/>
  <c r="B83" i="1"/>
  <c r="N81" i="1"/>
  <c r="L81" i="1"/>
  <c r="J81" i="1"/>
  <c r="H81" i="1"/>
  <c r="F81" i="1"/>
  <c r="D81" i="1"/>
  <c r="B81" i="1"/>
  <c r="N79" i="1"/>
  <c r="L79" i="1"/>
  <c r="J79" i="1"/>
  <c r="H79" i="1"/>
  <c r="F79" i="1"/>
  <c r="D79" i="1"/>
  <c r="B79" i="1"/>
  <c r="N77" i="1"/>
  <c r="L77" i="1"/>
  <c r="J77" i="1"/>
  <c r="H77" i="1"/>
  <c r="F77" i="1"/>
  <c r="D77" i="1"/>
  <c r="B77" i="1"/>
</calcChain>
</file>

<file path=xl/sharedStrings.xml><?xml version="1.0" encoding="utf-8"?>
<sst xmlns="http://schemas.openxmlformats.org/spreadsheetml/2006/main" count="323" uniqueCount="204">
  <si>
    <t xml:space="preserve">                           SAN LUIS OBISPO COUNTY COMMUNITY COLLEGE DISTRICT </t>
  </si>
  <si>
    <t xml:space="preserve">                                              CUESTA COLLEGE </t>
  </si>
  <si>
    <t xml:space="preserve">COLUMN A - </t>
  </si>
  <si>
    <t>COLUMN B -</t>
  </si>
  <si>
    <t>COLUMN C -</t>
  </si>
  <si>
    <t>COLUMN D -</t>
  </si>
  <si>
    <t>COLUMN E -</t>
  </si>
  <si>
    <t xml:space="preserve">COLUMN F - </t>
  </si>
  <si>
    <t>COLUMN G -</t>
  </si>
  <si>
    <t>Steps</t>
  </si>
  <si>
    <t>B.A.</t>
  </si>
  <si>
    <t>M.A.</t>
  </si>
  <si>
    <t>B.A. +</t>
  </si>
  <si>
    <t>Doctorate</t>
  </si>
  <si>
    <t>45 Units</t>
  </si>
  <si>
    <t>60 Units</t>
  </si>
  <si>
    <t>75 Units</t>
  </si>
  <si>
    <t>90 Units</t>
  </si>
  <si>
    <t>&amp; M.A.</t>
  </si>
  <si>
    <t xml:space="preserve">&amp; M.A. </t>
  </si>
  <si>
    <t xml:space="preserve"> </t>
  </si>
  <si>
    <t>Longevity I - 16th consecutive year of service to Cuesta College:</t>
  </si>
  <si>
    <t>Longevity I:</t>
  </si>
  <si>
    <r>
      <t xml:space="preserve">*A regular faculty member who has completed 15 consecutive years of service to the District as a regular faculty member shall receive a 5.00% step increment, beginning with the 16th year of service.  To be eligible for the 16-year step, the regular faculty member must have an overall evaluation rating of </t>
    </r>
    <r>
      <rPr>
        <i/>
        <sz val="10"/>
        <rFont val="Arial"/>
        <family val="2"/>
      </rPr>
      <t>Meets Standards</t>
    </r>
    <r>
      <rPr>
        <sz val="10"/>
        <rFont val="Arial"/>
        <family val="2"/>
      </rPr>
      <t xml:space="preserve"> or </t>
    </r>
    <r>
      <rPr>
        <i/>
        <sz val="10"/>
        <rFont val="Arial"/>
        <family val="2"/>
      </rPr>
      <t>Excels</t>
    </r>
    <r>
      <rPr>
        <sz val="10"/>
        <rFont val="Arial"/>
        <family val="2"/>
      </rPr>
      <t xml:space="preserve"> on the evaluation immediately prior to eligibility for the step.</t>
    </r>
  </si>
  <si>
    <t>Longevity II - 19th consecutive year of service to Cuesta College:</t>
  </si>
  <si>
    <t>Longevity II:</t>
  </si>
  <si>
    <r>
      <t xml:space="preserve">*A regular faculty member who has completed 18 consecutive years of service to the District as a regular faculty member shall receive a 5.00% step increment, beginning with the 19th year of service.  To be eligible for the 19-year step, the regular faculty member must have an overall evaluation rating of </t>
    </r>
    <r>
      <rPr>
        <i/>
        <sz val="10"/>
        <rFont val="Arial"/>
        <family val="2"/>
      </rPr>
      <t>Meets Standards</t>
    </r>
    <r>
      <rPr>
        <sz val="10"/>
        <rFont val="Arial"/>
        <family val="2"/>
      </rPr>
      <t xml:space="preserve"> or </t>
    </r>
    <r>
      <rPr>
        <i/>
        <sz val="10"/>
        <rFont val="Arial"/>
        <family val="2"/>
      </rPr>
      <t>Excels</t>
    </r>
    <r>
      <rPr>
        <sz val="10"/>
        <rFont val="Arial"/>
        <family val="2"/>
      </rPr>
      <t xml:space="preserve"> on the evaluation immediately prior to eligibility for the step.</t>
    </r>
  </si>
  <si>
    <t>Longevity III - 22nd consecutive year of service to Cuesta College:</t>
  </si>
  <si>
    <t>Longevity III:</t>
  </si>
  <si>
    <r>
      <t xml:space="preserve">*A regular faculty member who has completed 21 consecutive years of service to the District as a regular faculty member shall receive a 5.00% step increment, beginning with the 22nd year of service.  To be eligible for the 22-year step, the regular faculty member must have an overall evaluation rating of </t>
    </r>
    <r>
      <rPr>
        <i/>
        <sz val="10"/>
        <rFont val="Arial"/>
        <family val="2"/>
      </rPr>
      <t>Meets Standards</t>
    </r>
    <r>
      <rPr>
        <sz val="10"/>
        <rFont val="Arial"/>
        <family val="2"/>
      </rPr>
      <t xml:space="preserve"> or </t>
    </r>
    <r>
      <rPr>
        <i/>
        <sz val="10"/>
        <rFont val="Arial"/>
        <family val="2"/>
      </rPr>
      <t>Excels</t>
    </r>
    <r>
      <rPr>
        <sz val="10"/>
        <rFont val="Arial"/>
        <family val="2"/>
      </rPr>
      <t xml:space="preserve"> on the evaluation immediately prior to eligibility for the step.</t>
    </r>
  </si>
  <si>
    <t>*Reference Longevity Steps, Section 4.8 - 4.10 of the District/CCFT Bargaining Agreement</t>
  </si>
  <si>
    <t xml:space="preserve">Newly employed faculty shall be placed on the appropriate column and step no lower than step 3 of the applicable faculty salary </t>
  </si>
  <si>
    <t>schedule.</t>
  </si>
  <si>
    <t xml:space="preserve">        SAN LUIS OBISPO COUNTY COMMUNITY COLLEGE DISTRICT </t>
  </si>
  <si>
    <t xml:space="preserve">                        CUESTA COLLEGE </t>
  </si>
  <si>
    <t xml:space="preserve">        TEMPORARY, PART-TIME &amp; FULL-TIME OVERLOAD LECTURE/HOURLY  </t>
  </si>
  <si>
    <t xml:space="preserve">          FACULTY SALARY SCHEDULE </t>
  </si>
  <si>
    <t xml:space="preserve">                    Effective July 1, 2014</t>
  </si>
  <si>
    <t xml:space="preserve">Step </t>
  </si>
  <si>
    <t>*</t>
  </si>
  <si>
    <t xml:space="preserve">Hourly </t>
  </si>
  <si>
    <t>*Note:  amount is computed for one semester hour, for the 18 week semester, and includes flex activities and finals week.</t>
  </si>
  <si>
    <t xml:space="preserve">                       CUESTA COLLEGE </t>
  </si>
  <si>
    <t xml:space="preserve">    TEMPORARY, PART-TIME &amp; FULL-TIME OVERLOAD LABORATORY/HOURLY  </t>
  </si>
  <si>
    <t xml:space="preserve">              FACULTY SALARY SCHEDULE </t>
  </si>
  <si>
    <t xml:space="preserve">SAN LUIS OBISPO COUNTY COMMUNITY COLLEGE DISTRICT </t>
  </si>
  <si>
    <t xml:space="preserve">                 CUESTA COLLEGE </t>
  </si>
  <si>
    <t xml:space="preserve">TEMPORARY, PART-TIME &amp; FULL-TIME OVERLOAD TWO-THIRDS LABORATORY/HOURLY  </t>
  </si>
  <si>
    <t xml:space="preserve">    FACULTY SALARY SCHEDULE </t>
  </si>
  <si>
    <t>COLUMN A:</t>
  </si>
  <si>
    <t>- B.A., or</t>
  </si>
  <si>
    <t xml:space="preserve">- Completed full-time Vocational/Community College Credential secured through vocational experience, or </t>
  </si>
  <si>
    <t xml:space="preserve">- A.A., at least 6 years experience in discipline and any certificate/license required to teach in the discipline. </t>
  </si>
  <si>
    <t>COLUMN B:</t>
  </si>
  <si>
    <t>- M.A., or</t>
  </si>
  <si>
    <t xml:space="preserve">- Completed full-time Vocational/Community College Credential secured through vocational experience and B.A., or </t>
  </si>
  <si>
    <t xml:space="preserve">- B.A., at least 2 years experience in discipline and any certificate/license required to teach in the discipline. </t>
  </si>
  <si>
    <t>COLUMN C:</t>
  </si>
  <si>
    <t xml:space="preserve">- B.A. + 45 units and M.A., or </t>
  </si>
  <si>
    <t xml:space="preserve">- Completed full-time Vocational/Community College Credential secured through vocational experience and B.A.+ 15 units, or </t>
  </si>
  <si>
    <t xml:space="preserve">- B.A., at least 2 years experience in discipline and any certificate/license required to teach in the discipline and 15 units. </t>
  </si>
  <si>
    <t>COLUMN D:</t>
  </si>
  <si>
    <t xml:space="preserve">- B.A. + 60 units and M.A., or </t>
  </si>
  <si>
    <t xml:space="preserve">- Completed full-time Vocational/Community College Credential secured through vocational experience and B.A.+ 30 units, or </t>
  </si>
  <si>
    <t xml:space="preserve">- B.A., at least 2 years experience in discipline and any certificate/license required to teach in the discipline and 30 units. </t>
  </si>
  <si>
    <t>COLUMN E:</t>
  </si>
  <si>
    <t xml:space="preserve">- B.A. + 75 units and M.A., or </t>
  </si>
  <si>
    <t xml:space="preserve">- Completed full-time Vocational/Community College Credential secured through vocational experience and B.A.+ 45 units + M.A., or </t>
  </si>
  <si>
    <t>- B.A., at least 2 years experience in discipline and any certificate/license required to teach in the discipline and 45 units and M.A.</t>
  </si>
  <si>
    <t>COLUMN F:</t>
  </si>
  <si>
    <t xml:space="preserve">- B.A. + 90 units and M.A., or </t>
  </si>
  <si>
    <t xml:space="preserve">- Completed full-time Vocational/Community College Credential secured through vocational experience, B.A+60 units+M.A., or </t>
  </si>
  <si>
    <t>- B.A., at least 2 years experience in discipline and any certificate/license required to teach in the discipline and 60 units and M.A.</t>
  </si>
  <si>
    <t>COLUMN G:</t>
  </si>
  <si>
    <t xml:space="preserve">- Completion of a Ph.D., Ed.D., or JD. </t>
  </si>
  <si>
    <t xml:space="preserve">(Credit placement for a full-time Vocational Credential secured through vocational experience or for meeting minimum qualifications </t>
  </si>
  <si>
    <t>with vocational experience and a certificate/license, shall be granted to faculty who teach exclusively in vocational education areas.)</t>
  </si>
  <si>
    <t xml:space="preserve">Salary Placement Criteria - Regular and Temporary Faculty </t>
  </si>
  <si>
    <t xml:space="preserve">Earned Degrees. </t>
  </si>
  <si>
    <t>Acceptable graduate semester units (each graduate unit earned on a quarter basis shall be calculated as two-thirds</t>
  </si>
  <si>
    <t>[2/3] of a semester unit).*</t>
  </si>
  <si>
    <t xml:space="preserve">Prior teaching and/or trade or professional experience. </t>
  </si>
  <si>
    <t xml:space="preserve">Proper certification. </t>
  </si>
  <si>
    <t xml:space="preserve">Other semester units or continuing education work subject to administrative approval.** </t>
  </si>
  <si>
    <t xml:space="preserve">*Acceptable graduate units shall be those which are acceptable by a university or college for credit toward a Master's or </t>
  </si>
  <si>
    <t xml:space="preserve">Doctor's degree and/or credit toward certification, or graduate units of work which lead to professional improvement and/or </t>
  </si>
  <si>
    <t xml:space="preserve">increased proficiency in major or minor fields.  Graduate units taken prior to the completion of the requirements for a </t>
  </si>
  <si>
    <t>Bachelor's degree will be accepted only if they were a requirement in completing the work for the Master's or Doctor's</t>
  </si>
  <si>
    <t xml:space="preserve">degree.  No units shall be counted for both a Bachelor's degree and a higher degree. </t>
  </si>
  <si>
    <t xml:space="preserve">**Units taken after the Bachelor's degree has been earned which are not of graduate level are acceptable at the discretion </t>
  </si>
  <si>
    <t xml:space="preserve">of the Superintendent/President upon demonstration that such courses contribute to the professional growth of the </t>
  </si>
  <si>
    <t xml:space="preserve">instructor or are within his/her major or minor area.  Continuing education work taken after the Bachelor's degree which is </t>
  </si>
  <si>
    <t xml:space="preserve">not of graduate level but was acceptable for schedule placement at former school districts will be subject to review. </t>
  </si>
  <si>
    <t xml:space="preserve">Salary Placement Procedures - Regular and Temporary Faculty </t>
  </si>
  <si>
    <t xml:space="preserve">applicable faculty salary schedule in effect at the commencement of the individual's employment pursuant to the following </t>
  </si>
  <si>
    <t>provisions:</t>
  </si>
  <si>
    <t xml:space="preserve">accredited institutions or by the appropriate vocational experience upon which issuance of the credential was based, or </t>
  </si>
  <si>
    <t xml:space="preserve">based upon hours completed in workshops/training that leads to certification in the discipline. </t>
  </si>
  <si>
    <t xml:space="preserve">schedule for an individual who has prior full-time faculty experience at another educational facility or related occupational </t>
  </si>
  <si>
    <t xml:space="preserve">experience that exceeds credential requirements shall be determined by the following guideline (a or b) which grants the </t>
  </si>
  <si>
    <t>greater step credit:</t>
  </si>
  <si>
    <t xml:space="preserve">completion of four semesters and a minimum of 15 semester units (or equivalent for service faculty) during that </t>
  </si>
  <si>
    <t xml:space="preserve">interval as a temporary faculty member.  Maximum placement shall be at the fifth step. </t>
  </si>
  <si>
    <t xml:space="preserve">or occupational salary. </t>
  </si>
  <si>
    <t xml:space="preserve">experience or related occupational experience that exceeds credential requirements on the temporary lab/lecture salary </t>
  </si>
  <si>
    <t xml:space="preserve">schedules, as appropriate, shall be determined by the following guidelines (a or b) which grants the greater step credit: </t>
  </si>
  <si>
    <t xml:space="preserve">determined by allowing one step for each two full years of related experience, whichever yields the higher </t>
  </si>
  <si>
    <t xml:space="preserve">placement.  Maximum placement shall be at the fifth step. </t>
  </si>
  <si>
    <t>or occupational salary, prorated to the level of the current assignment.</t>
  </si>
  <si>
    <t xml:space="preserve">limitations, provided that such proposed exceptions are submitted to the Board of Trustees for final approval.  Such </t>
  </si>
  <si>
    <t xml:space="preserve">exceptions may be made when: </t>
  </si>
  <si>
    <t xml:space="preserve">Salary Step Advancement and Column Changes: </t>
  </si>
  <si>
    <t xml:space="preserve">temporary faculty shall be based upon the completion of a minimum of four semesters and/or summer sessions of </t>
  </si>
  <si>
    <t>teaching/service experience and a minimum of 15 semester units of teaching (or equivalent for service faculty) with the</t>
  </si>
  <si>
    <t xml:space="preserve">District and shall become effective the next semester or summer session. </t>
  </si>
  <si>
    <t xml:space="preserve">be obtained from the Assistant Superintendent/Vice President, Instruction .  He/she must be notified no later than June 1 of </t>
  </si>
  <si>
    <t>the intent to change a column and The course work must be completed and reported to his/her office by September 1 in A337</t>
  </si>
  <si>
    <t xml:space="preserve">order to be included that school year. </t>
  </si>
  <si>
    <t xml:space="preserve">credential, acceptable work, and correct schedule placement shall be with the employee. </t>
  </si>
  <si>
    <t>Division Chairs:</t>
  </si>
  <si>
    <t xml:space="preserve">Faculty Full-time Annual Salary Schedule. </t>
  </si>
  <si>
    <t xml:space="preserve">North County Campus Division Coordinators: </t>
  </si>
  <si>
    <t xml:space="preserve">pursuant to Education Code sections 87780 and 87815. </t>
  </si>
  <si>
    <t xml:space="preserve">diem basis. </t>
  </si>
  <si>
    <t xml:space="preserve">(total salary includes responsibility and time factors and extra duty remuneration but excludes extra remuneration for </t>
  </si>
  <si>
    <t xml:space="preserve">overload teaching or counseling).  The per diem calculation for temporary faculty shall be based on the number of days in </t>
  </si>
  <si>
    <t xml:space="preserve">the applicable semester. </t>
  </si>
  <si>
    <t>project journalism instructors shall be as listed below in 1, 2 and 3.</t>
  </si>
  <si>
    <t xml:space="preserve">completion of the duties specified for the respective position.  The stipend for each position shall be as follows: </t>
  </si>
  <si>
    <t xml:space="preserve">women's soccer, women's tennis, women's volleyball, wrestling. </t>
  </si>
  <si>
    <t xml:space="preserve">fall and spring schedule of classes (including finals) shall receive a stipend of one-tenth of one percent (.10%) </t>
  </si>
  <si>
    <t>per day, excluding Saturdays, Sundays, and Holidays. (Based on Column E-14)</t>
  </si>
  <si>
    <t xml:space="preserve">Criminal Justice, Emergency Medical Technology, Fashion Design/Merchandising, Interior Design, Legal Office Specialist, </t>
  </si>
  <si>
    <t xml:space="preserve">and Medical Assistant. </t>
  </si>
  <si>
    <t>District will negotiate with the Exclusive Representative on the job description for the position.</t>
  </si>
  <si>
    <t xml:space="preserve">pursuant to this paragraph shall be terminated. </t>
  </si>
  <si>
    <t>compensated at 2/3 of the faculty member's laboratory rate for all authorized hours.</t>
  </si>
  <si>
    <t xml:space="preserve">hourly faculty salary schedule per compensated classroom hour of instruction. </t>
  </si>
  <si>
    <t>or more of the hours of the same  class and section in any given academic semester; paid on either the Temporary,</t>
  </si>
  <si>
    <t xml:space="preserve"> part-time/Full-time Overload lecture or Lab Hourly faculty Salary Schedule (Appendix B-3) as determined by the designation of the </t>
  </si>
  <si>
    <t>class the faculty member is a substitute.</t>
  </si>
  <si>
    <r>
      <t>A.</t>
    </r>
    <r>
      <rPr>
        <sz val="10"/>
        <rFont val="Arial"/>
        <family val="2"/>
      </rPr>
      <t xml:space="preserve">  Placement on the salary schedule shall be based on: </t>
    </r>
  </si>
  <si>
    <r>
      <t>B.</t>
    </r>
    <r>
      <rPr>
        <sz val="10"/>
        <rFont val="Arial"/>
        <family val="2"/>
      </rPr>
      <t xml:space="preserve">  A newly employed faculty member shall be placed on the appropriate column and step no lower than step 3 of the </t>
    </r>
  </si>
  <si>
    <r>
      <t>1.</t>
    </r>
    <r>
      <rPr>
        <sz val="10"/>
        <rFont val="Arial"/>
        <family val="2"/>
      </rPr>
      <t xml:space="preserve">  Column placement shall be established by the individual's certified and acceptable graduate work completed in </t>
    </r>
  </si>
  <si>
    <r>
      <t>2.</t>
    </r>
    <r>
      <rPr>
        <sz val="10"/>
        <rFont val="Arial"/>
        <family val="2"/>
      </rPr>
      <t xml:space="preserve">  For regular faculty and, effective July 1, 2000, for full-time  temporary faculty, initial step placement on the full-time salary  </t>
    </r>
  </si>
  <si>
    <r>
      <t>a.</t>
    </r>
    <r>
      <rPr>
        <sz val="10"/>
        <rFont val="Arial"/>
        <family val="2"/>
      </rPr>
      <t xml:space="preserve">  The step determined by allowing one step for each two full years of related experience and/or one step for </t>
    </r>
  </si>
  <si>
    <r>
      <t>b.</t>
    </r>
    <r>
      <rPr>
        <sz val="10"/>
        <rFont val="Arial"/>
        <family val="2"/>
      </rPr>
      <t xml:space="preserve">  The step representing the amount next greater than the individual's last annual basic ten month faculty </t>
    </r>
  </si>
  <si>
    <r>
      <t>3.</t>
    </r>
    <r>
      <rPr>
        <sz val="10"/>
        <rFont val="Arial"/>
        <family val="2"/>
      </rPr>
      <t xml:space="preserve">  Initial step placement for an individual who is hired into a temporary faculty position and who has prior full-time faculty </t>
    </r>
  </si>
  <si>
    <r>
      <t>a.</t>
    </r>
    <r>
      <rPr>
        <sz val="10"/>
        <rFont val="Arial"/>
        <family val="2"/>
      </rPr>
      <t xml:space="preserve">  The step determined by allowing one step for two complete years of academic experience or the step </t>
    </r>
  </si>
  <si>
    <r>
      <t>4.</t>
    </r>
    <r>
      <rPr>
        <sz val="10"/>
        <rFont val="Arial"/>
        <family val="2"/>
      </rPr>
      <t xml:space="preserve">  Placements in exception to these requirements may be made by the Superintendent/President, within the following </t>
    </r>
  </si>
  <si>
    <r>
      <t>a.</t>
    </r>
    <r>
      <rPr>
        <sz val="10"/>
        <rFont val="Arial"/>
        <family val="2"/>
      </rPr>
      <t xml:space="preserve">  A lack of available qualified personnel makes it mandatory to waive some requirements; </t>
    </r>
  </si>
  <si>
    <r>
      <t>b.</t>
    </r>
    <r>
      <rPr>
        <sz val="10"/>
        <rFont val="Arial"/>
        <family val="2"/>
      </rPr>
      <t xml:space="preserve">  The position to be filled requires supervisory or administrative duties and responsibilities; </t>
    </r>
  </si>
  <si>
    <r>
      <t>c.</t>
    </r>
    <r>
      <rPr>
        <sz val="10"/>
        <rFont val="Arial"/>
        <family val="2"/>
      </rPr>
      <t xml:space="preserve">  Compelling reasons require employment of a particular candidate not otherwise available to the college.</t>
    </r>
  </si>
  <si>
    <r>
      <t xml:space="preserve">C.  </t>
    </r>
    <r>
      <rPr>
        <sz val="10"/>
        <rFont val="Arial"/>
        <family val="2"/>
      </rPr>
      <t xml:space="preserve">Step advancement for regular faculty shall be implemented at the beginning of each fiscal year.  Step advancement for </t>
    </r>
  </si>
  <si>
    <r>
      <t xml:space="preserve">1.  </t>
    </r>
    <r>
      <rPr>
        <sz val="10"/>
        <rFont val="Arial"/>
        <family val="2"/>
      </rPr>
      <t xml:space="preserve">If courses of study are to be used for a salary column change upon their completion, prior approval of the courses must </t>
    </r>
  </si>
  <si>
    <r>
      <t xml:space="preserve">2.  </t>
    </r>
    <r>
      <rPr>
        <sz val="10"/>
        <rFont val="Arial"/>
        <family val="2"/>
      </rPr>
      <t xml:space="preserve">The burden of proof for identifying the date of the completion of the requirements for all degrees, graduate units, a </t>
    </r>
  </si>
  <si>
    <r>
      <t xml:space="preserve">1.  </t>
    </r>
    <r>
      <rPr>
        <sz val="10"/>
        <rFont val="Arial"/>
        <family val="2"/>
      </rPr>
      <t xml:space="preserve">Any salary adjustment shall be determined by deducting the day or days not worked in the contract year on a per </t>
    </r>
  </si>
  <si>
    <r>
      <t xml:space="preserve">2.  </t>
    </r>
    <r>
      <rPr>
        <sz val="10"/>
        <rFont val="Arial"/>
        <family val="2"/>
      </rPr>
      <t xml:space="preserve">Per diem salary shall be computed by dividing the annual total salary by the total number of days in that contract year </t>
    </r>
  </si>
  <si>
    <t>Board of Trustees Approval:  June 1, 2016</t>
  </si>
  <si>
    <t xml:space="preserve">                                        FACULTY SALARY SCHEDULE - 2015-2016</t>
  </si>
  <si>
    <t xml:space="preserve">                                                 Effective July 1, 2015</t>
  </si>
  <si>
    <t xml:space="preserve">                    Effective July 1, 2015</t>
  </si>
  <si>
    <t xml:space="preserve">             Effective July 1, 2015</t>
  </si>
  <si>
    <t xml:space="preserve">PLACEMENT PROCEDURES - FACULTY (APPENDIX B-6) </t>
  </si>
  <si>
    <r>
      <t xml:space="preserve">1.  </t>
    </r>
    <r>
      <rPr>
        <sz val="10"/>
        <rFont val="Arial"/>
        <family val="2"/>
      </rPr>
      <t>The regular assignment for Division Chairs will be 194.5 days.  The Division Chair's salary will be calculated as follows:</t>
    </r>
  </si>
  <si>
    <t>D. Division Chairs will be paid beginning the 2015-2016 academic year by means of the salary calculation below.</t>
  </si>
  <si>
    <t xml:space="preserve">Formula = the faculty member's base salary plus a responsibility factor, </t>
  </si>
  <si>
    <t>which is a percentage of Range/Step G-22 on the Faculty Salary Schedule</t>
  </si>
  <si>
    <t>Appendix B-1 as follows:</t>
  </si>
  <si>
    <t>Division Chair assigned 194.5 days:</t>
  </si>
  <si>
    <t>Base salary plus G-22 x 18.06% ($18,886.61) = Total Salary</t>
  </si>
  <si>
    <t>2. Reassigned time for the Division Chair position shall be 40% during the academic year.</t>
  </si>
  <si>
    <r>
      <t xml:space="preserve">1.  </t>
    </r>
    <r>
      <rPr>
        <sz val="10"/>
        <rFont val="Arial"/>
        <family val="2"/>
      </rPr>
      <t xml:space="preserve">The regular assignment for North County Campus Cluster Coordinators (NCCCC) will be based on 185 days.  </t>
    </r>
  </si>
  <si>
    <t>The North County Campus Cluster Coordinators' salary will be calculated as follows:</t>
  </si>
  <si>
    <t>Formula = the faculty member's base salary plus a responsbility factor,</t>
  </si>
  <si>
    <t>which is a percentage of Range/Step G-22 on the Faculty Salary Schedule,</t>
  </si>
  <si>
    <t>NCCCC assigned 185 days:</t>
  </si>
  <si>
    <t>Base salary plus G-22 x 8.75% ($9,150.49) = Total Salary</t>
  </si>
  <si>
    <r>
      <t xml:space="preserve">2.  </t>
    </r>
    <r>
      <rPr>
        <sz val="10"/>
        <rFont val="Arial"/>
        <family val="2"/>
      </rPr>
      <t>Reassigned time for North County Campus Cluster Coordinator positions shall be 20% during the academic year.</t>
    </r>
  </si>
  <si>
    <t>the salary calculation below shall be as follows:</t>
  </si>
  <si>
    <r>
      <t xml:space="preserve">E.  </t>
    </r>
    <r>
      <rPr>
        <sz val="10"/>
        <rFont val="Arial"/>
        <family val="2"/>
      </rPr>
      <t xml:space="preserve">North County Campus Cluster Coordinators will be paid beginning with the 2015-2016 academic year by means of </t>
    </r>
  </si>
  <si>
    <t>EXTRA DUTY COMPENSATION -- APPENDIX B-7</t>
  </si>
  <si>
    <t>Board of Trustees Approval: June 1, 2016</t>
  </si>
  <si>
    <t>Effective July 1, 2015</t>
  </si>
  <si>
    <r>
      <t xml:space="preserve">A.  </t>
    </r>
    <r>
      <rPr>
        <sz val="9.5"/>
        <rFont val="Arial"/>
        <family val="2"/>
      </rPr>
      <t xml:space="preserve">The stipend of extra duty compensation for faculty who are assigned as performing arts instructors, coaches, and </t>
    </r>
  </si>
  <si>
    <r>
      <t xml:space="preserve">1.  </t>
    </r>
    <r>
      <rPr>
        <u/>
        <sz val="9.5"/>
        <rFont val="Arial"/>
        <family val="2"/>
      </rPr>
      <t>Performing Arts:</t>
    </r>
    <r>
      <rPr>
        <sz val="9.5"/>
        <rFont val="Arial"/>
        <family val="2"/>
      </rPr>
      <t xml:space="preserve">  The flat stipend for the duties performed by the designated instructor are based upon performance and </t>
    </r>
  </si>
  <si>
    <r>
      <t xml:space="preserve">Choreography and Performance - </t>
    </r>
    <r>
      <rPr>
        <b/>
        <sz val="9.5"/>
        <rFont val="Arial"/>
        <family val="2"/>
      </rPr>
      <t>$2,803</t>
    </r>
    <r>
      <rPr>
        <sz val="9.5"/>
        <rFont val="Arial"/>
        <family val="2"/>
      </rPr>
      <t xml:space="preserve"> per semester </t>
    </r>
  </si>
  <si>
    <r>
      <t xml:space="preserve">Drama - </t>
    </r>
    <r>
      <rPr>
        <b/>
        <sz val="9.5"/>
        <rFont val="Arial"/>
        <family val="2"/>
      </rPr>
      <t>$2,803</t>
    </r>
    <r>
      <rPr>
        <sz val="9.5"/>
        <rFont val="Arial"/>
        <family val="2"/>
      </rPr>
      <t xml:space="preserve"> per semester</t>
    </r>
  </si>
  <si>
    <r>
      <t xml:space="preserve">Instructional Music - </t>
    </r>
    <r>
      <rPr>
        <b/>
        <sz val="9.5"/>
        <rFont val="Arial"/>
        <family val="2"/>
      </rPr>
      <t>$2,803</t>
    </r>
    <r>
      <rPr>
        <sz val="9.5"/>
        <rFont val="Arial"/>
        <family val="2"/>
      </rPr>
      <t xml:space="preserve"> per semester </t>
    </r>
  </si>
  <si>
    <r>
      <t xml:space="preserve">Vocal Music - </t>
    </r>
    <r>
      <rPr>
        <b/>
        <sz val="9.5"/>
        <rFont val="Arial"/>
        <family val="2"/>
      </rPr>
      <t>$2,803</t>
    </r>
    <r>
      <rPr>
        <sz val="9.5"/>
        <rFont val="Arial"/>
        <family val="2"/>
      </rPr>
      <t xml:space="preserve"> per semester </t>
    </r>
  </si>
  <si>
    <r>
      <t xml:space="preserve">2.  </t>
    </r>
    <r>
      <rPr>
        <u/>
        <sz val="9.5"/>
        <rFont val="Arial"/>
        <family val="2"/>
      </rPr>
      <t>Intercollegiate Athletics Classes (Coaches):</t>
    </r>
    <r>
      <rPr>
        <sz val="9.5"/>
        <rFont val="Arial"/>
        <family val="2"/>
      </rPr>
      <t xml:space="preserve">  The stipend for a head coach shall be as set forth in paragraphs 2.a &amp; 2.b. </t>
    </r>
  </si>
  <si>
    <r>
      <t xml:space="preserve">a.  </t>
    </r>
    <r>
      <rPr>
        <sz val="9.5"/>
        <rFont val="Arial"/>
        <family val="2"/>
      </rPr>
      <t xml:space="preserve">Stipends for each position shall be as follows: </t>
    </r>
  </si>
  <si>
    <r>
      <t>$6,405</t>
    </r>
    <r>
      <rPr>
        <sz val="9.5"/>
        <rFont val="Arial"/>
        <family val="2"/>
      </rPr>
      <t xml:space="preserve">/semester - baseball, cross country, softball, swimming &amp; diving, track &amp; field, water polo, </t>
    </r>
  </si>
  <si>
    <r>
      <t>$7,206</t>
    </r>
    <r>
      <rPr>
        <sz val="9.5"/>
        <rFont val="Arial"/>
        <family val="2"/>
      </rPr>
      <t xml:space="preserve">/semester - men's basketball, women's basketball. </t>
    </r>
  </si>
  <si>
    <r>
      <t xml:space="preserve">b.  </t>
    </r>
    <r>
      <rPr>
        <sz val="9.5"/>
        <rFont val="Arial"/>
        <family val="2"/>
      </rPr>
      <t xml:space="preserve">The coach of a team whose schedule requires that practice must be held on days outside of the normal </t>
    </r>
  </si>
  <si>
    <r>
      <t xml:space="preserve">3.  </t>
    </r>
    <r>
      <rPr>
        <u/>
        <sz val="9.5"/>
        <rFont val="Arial"/>
        <family val="2"/>
      </rPr>
      <t>Project Journalism:</t>
    </r>
    <r>
      <rPr>
        <sz val="9.5"/>
        <rFont val="Arial"/>
        <family val="2"/>
      </rPr>
      <t xml:space="preserve">  The stipend for the school newspaper production assignment is </t>
    </r>
    <r>
      <rPr>
        <b/>
        <sz val="9.5"/>
        <rFont val="Arial"/>
        <family val="2"/>
      </rPr>
      <t>$2,803</t>
    </r>
    <r>
      <rPr>
        <sz val="9.5"/>
        <rFont val="Arial"/>
        <family val="2"/>
      </rPr>
      <t xml:space="preserve"> per semester.</t>
    </r>
  </si>
  <si>
    <r>
      <t xml:space="preserve">B.  </t>
    </r>
    <r>
      <rPr>
        <sz val="9.5"/>
        <rFont val="Arial"/>
        <family val="2"/>
      </rPr>
      <t xml:space="preserve">The stipend of extra duty compensation for temporary faculty who are assigned as lead faculty in occupational programs </t>
    </r>
  </si>
  <si>
    <r>
      <t xml:space="preserve">(disciplines) which have no full-time faculty shall be </t>
    </r>
    <r>
      <rPr>
        <b/>
        <sz val="9.5"/>
        <rFont val="Arial"/>
        <family val="2"/>
      </rPr>
      <t>$2,402</t>
    </r>
    <r>
      <rPr>
        <sz val="9.5"/>
        <rFont val="Arial"/>
        <family val="2"/>
      </rPr>
      <t xml:space="preserve"> per semester.</t>
    </r>
  </si>
  <si>
    <r>
      <t xml:space="preserve">1.  </t>
    </r>
    <r>
      <rPr>
        <sz val="9.5"/>
        <rFont val="Arial"/>
        <family val="2"/>
      </rPr>
      <t xml:space="preserve">The stipend shall be applied to the following programs (disciplines):  Agricultural Technology, Architectural Technology, </t>
    </r>
  </si>
  <si>
    <r>
      <t xml:space="preserve">2.  </t>
    </r>
    <r>
      <rPr>
        <sz val="9.5"/>
        <rFont val="Arial"/>
        <family val="2"/>
      </rPr>
      <t xml:space="preserve">When the District creates a new lead faculty position consistent with the limitations set forth in paragraph B (above), the </t>
    </r>
  </si>
  <si>
    <r>
      <t xml:space="preserve">3.  </t>
    </r>
    <r>
      <rPr>
        <sz val="9.5"/>
        <rFont val="Arial"/>
        <family val="2"/>
      </rPr>
      <t xml:space="preserve">When a full-time faculty member is assigned to a program listed in this paragraph, the lead designation made </t>
    </r>
  </si>
  <si>
    <r>
      <t xml:space="preserve">C.  </t>
    </r>
    <r>
      <rPr>
        <sz val="9.5"/>
        <rFont val="Arial"/>
        <family val="2"/>
      </rPr>
      <t xml:space="preserve">A faculty member who is assigned by the District to perform work in addition to regular assigned duties shall be </t>
    </r>
  </si>
  <si>
    <r>
      <t xml:space="preserve">D.  </t>
    </r>
    <r>
      <rPr>
        <sz val="9.5"/>
        <rFont val="Arial"/>
        <family val="2"/>
      </rPr>
      <t xml:space="preserve">The hourly rate for substitute teaching shall be based on Step/Column A-4 of the temporary (part-time) laboratory </t>
    </r>
  </si>
  <si>
    <r>
      <rPr>
        <b/>
        <sz val="9.5"/>
        <rFont val="Arial"/>
        <family val="2"/>
      </rPr>
      <t>D.1</t>
    </r>
    <r>
      <rPr>
        <sz val="9.5"/>
        <rFont val="Arial"/>
        <family val="2"/>
      </rPr>
      <t xml:space="preserve">  Regular and part-time faculty will be deemed long-term substitutes when they are required to provide instruction for ten percent (10%)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</si>
</sst>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1"/>
      <name val="Calibri"/>
      <family val="2"/>
      <scheme val="minor"/>
    </font>
    <font>
      <b/>
      <u/>
      <sz val="10"/>
      <name val="Arial"/>
      <family val="2"/>
    </font>
    <font>
      <b/>
      <i/>
      <u/>
      <sz val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9.5"/>
      <color theme="1"/>
      <name val="Calibri"/>
      <family val="2"/>
      <scheme val="minor"/>
    </font>
    <font>
      <u/>
      <sz val="9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3" fillId="0" borderId="0" xfId="1" applyFont="1"/>
    <xf numFmtId="3" fontId="3" fillId="0" borderId="0" xfId="1" applyNumberFormat="1" applyFont="1" applyProtection="1"/>
    <xf numFmtId="0" fontId="2" fillId="0" borderId="0" xfId="1" applyFont="1" applyAlignment="1">
      <alignment horizontal="center"/>
    </xf>
    <xf numFmtId="0" fontId="4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Border="1"/>
    <xf numFmtId="0" fontId="3" fillId="0" borderId="0" xfId="1" applyFont="1" applyFill="1"/>
    <xf numFmtId="3" fontId="3" fillId="0" borderId="0" xfId="1" applyNumberFormat="1" applyFont="1" applyFill="1" applyProtection="1"/>
    <xf numFmtId="0" fontId="3" fillId="0" borderId="0" xfId="1" applyFont="1" applyBorder="1"/>
    <xf numFmtId="0" fontId="6" fillId="0" borderId="0" xfId="0" applyFont="1"/>
    <xf numFmtId="0" fontId="3" fillId="0" borderId="0" xfId="1" quotePrefix="1" applyFont="1"/>
    <xf numFmtId="0" fontId="3" fillId="0" borderId="1" xfId="1" applyFont="1" applyBorder="1"/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/>
    <xf numFmtId="0" fontId="7" fillId="2" borderId="0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center"/>
    </xf>
    <xf numFmtId="0" fontId="3" fillId="2" borderId="5" xfId="1" applyFont="1" applyFill="1" applyBorder="1"/>
    <xf numFmtId="0" fontId="2" fillId="0" borderId="4" xfId="1" applyFont="1" applyBorder="1"/>
    <xf numFmtId="0" fontId="2" fillId="0" borderId="0" xfId="1" quotePrefix="1" applyFont="1" applyBorder="1" applyAlignment="1">
      <alignment horizontal="center"/>
    </xf>
    <xf numFmtId="0" fontId="3" fillId="0" borderId="5" xfId="1" applyFont="1" applyBorder="1"/>
    <xf numFmtId="0" fontId="2" fillId="0" borderId="0" xfId="1" applyFont="1" applyBorder="1" applyAlignment="1">
      <alignment horizontal="center"/>
    </xf>
    <xf numFmtId="0" fontId="3" fillId="0" borderId="7" xfId="1" applyFont="1" applyBorder="1"/>
    <xf numFmtId="0" fontId="2" fillId="0" borderId="8" xfId="1" applyFont="1" applyBorder="1" applyAlignment="1">
      <alignment horizontal="center"/>
    </xf>
    <xf numFmtId="0" fontId="3" fillId="0" borderId="8" xfId="1" applyFont="1" applyBorder="1"/>
    <xf numFmtId="0" fontId="3" fillId="0" borderId="6" xfId="1" applyFont="1" applyBorder="1"/>
    <xf numFmtId="3" fontId="3" fillId="0" borderId="0" xfId="1" applyNumberFormat="1" applyFont="1" applyAlignment="1">
      <alignment horizontal="center"/>
    </xf>
    <xf numFmtId="3" fontId="3" fillId="0" borderId="0" xfId="1" applyNumberFormat="1" applyFont="1" applyFill="1" applyAlignment="1">
      <alignment horizontal="center"/>
    </xf>
    <xf numFmtId="0" fontId="8" fillId="0" borderId="0" xfId="1" applyFont="1"/>
    <xf numFmtId="0" fontId="3" fillId="0" borderId="0" xfId="1" applyFont="1" applyAlignment="1">
      <alignment horizontal="right"/>
    </xf>
    <xf numFmtId="0" fontId="2" fillId="0" borderId="1" xfId="1" applyFont="1" applyBorder="1"/>
    <xf numFmtId="0" fontId="3" fillId="2" borderId="2" xfId="1" applyFont="1" applyFill="1" applyBorder="1"/>
    <xf numFmtId="0" fontId="3" fillId="2" borderId="2" xfId="1" quotePrefix="1" applyFont="1" applyFill="1" applyBorder="1"/>
    <xf numFmtId="0" fontId="2" fillId="2" borderId="2" xfId="1" applyFont="1" applyFill="1" applyBorder="1"/>
    <xf numFmtId="0" fontId="3" fillId="2" borderId="3" xfId="1" applyFont="1" applyFill="1" applyBorder="1"/>
    <xf numFmtId="0" fontId="3" fillId="2" borderId="4" xfId="1" applyFont="1" applyFill="1" applyBorder="1"/>
    <xf numFmtId="0" fontId="3" fillId="2" borderId="0" xfId="1" applyFont="1" applyFill="1" applyBorder="1"/>
    <xf numFmtId="0" fontId="3" fillId="2" borderId="0" xfId="1" quotePrefix="1" applyFont="1" applyFill="1" applyBorder="1"/>
    <xf numFmtId="0" fontId="2" fillId="2" borderId="0" xfId="1" quotePrefix="1" applyFont="1" applyFill="1" applyBorder="1"/>
    <xf numFmtId="0" fontId="2" fillId="2" borderId="4" xfId="1" applyFont="1" applyFill="1" applyBorder="1"/>
    <xf numFmtId="0" fontId="2" fillId="2" borderId="0" xfId="1" applyFont="1" applyFill="1" applyBorder="1"/>
    <xf numFmtId="0" fontId="2" fillId="2" borderId="0" xfId="1" quotePrefix="1" applyFont="1" applyFill="1" applyBorder="1" applyAlignment="1">
      <alignment horizontal="center"/>
    </xf>
    <xf numFmtId="0" fontId="3" fillId="2" borderId="7" xfId="1" applyFont="1" applyFill="1" applyBorder="1"/>
    <xf numFmtId="0" fontId="2" fillId="2" borderId="8" xfId="1" applyFont="1" applyFill="1" applyBorder="1" applyAlignment="1">
      <alignment horizontal="center"/>
    </xf>
    <xf numFmtId="0" fontId="3" fillId="2" borderId="8" xfId="1" applyFont="1" applyFill="1" applyBorder="1"/>
    <xf numFmtId="0" fontId="3" fillId="2" borderId="6" xfId="1" applyFont="1" applyFill="1" applyBorder="1"/>
    <xf numFmtId="37" fontId="2" fillId="0" borderId="0" xfId="1" applyNumberFormat="1" applyFont="1" applyFill="1" applyProtection="1"/>
    <xf numFmtId="164" fontId="3" fillId="0" borderId="0" xfId="1" applyNumberFormat="1" applyFont="1" applyFill="1" applyProtection="1"/>
    <xf numFmtId="1" fontId="3" fillId="0" borderId="0" xfId="1" applyNumberFormat="1" applyFont="1" applyFill="1"/>
    <xf numFmtId="0" fontId="3" fillId="2" borderId="1" xfId="1" applyFont="1" applyFill="1" applyBorder="1"/>
    <xf numFmtId="0" fontId="3" fillId="0" borderId="0" xfId="1" applyFont="1" applyBorder="1" applyAlignment="1">
      <alignment horizontal="center"/>
    </xf>
    <xf numFmtId="164" fontId="3" fillId="0" borderId="0" xfId="1" applyNumberFormat="1" applyFont="1" applyProtection="1"/>
    <xf numFmtId="2" fontId="3" fillId="0" borderId="0" xfId="1" applyNumberFormat="1" applyFont="1" applyFill="1"/>
    <xf numFmtId="2" fontId="3" fillId="0" borderId="0" xfId="1" applyNumberFormat="1" applyFont="1"/>
    <xf numFmtId="0" fontId="7" fillId="0" borderId="0" xfId="1" applyFont="1"/>
    <xf numFmtId="49" fontId="2" fillId="0" borderId="0" xfId="1" quotePrefix="1" applyNumberFormat="1" applyFont="1"/>
    <xf numFmtId="0" fontId="2" fillId="0" borderId="0" xfId="1" quotePrefix="1" applyFont="1"/>
    <xf numFmtId="0" fontId="3" fillId="0" borderId="0" xfId="1" applyFont="1" applyAlignment="1">
      <alignment vertical="center"/>
    </xf>
    <xf numFmtId="0" fontId="1" fillId="2" borderId="0" xfId="1" quotePrefix="1" applyFont="1" applyFill="1" applyBorder="1"/>
    <xf numFmtId="0" fontId="3" fillId="0" borderId="0" xfId="1" applyFont="1" applyAlignment="1">
      <alignment horizontal="left" vertical="center" wrapText="1"/>
    </xf>
    <xf numFmtId="0" fontId="1" fillId="0" borderId="0" xfId="1" quotePrefix="1" applyFont="1"/>
    <xf numFmtId="0" fontId="9" fillId="0" borderId="0" xfId="1" applyFont="1"/>
    <xf numFmtId="0" fontId="10" fillId="0" borderId="0" xfId="1" applyFont="1"/>
    <xf numFmtId="0" fontId="11" fillId="0" borderId="0" xfId="0" applyFont="1"/>
    <xf numFmtId="0" fontId="9" fillId="0" borderId="0" xfId="1" quotePrefix="1" applyFont="1"/>
    <xf numFmtId="0" fontId="10" fillId="0" borderId="0" xfId="1" applyFont="1" applyAlignment="1">
      <alignment horizontal="center"/>
    </xf>
    <xf numFmtId="0" fontId="10" fillId="0" borderId="0" xfId="1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60"/>
  <sheetViews>
    <sheetView view="pageLayout" topLeftCell="A479" zoomScale="110" zoomScaleNormal="100" zoomScalePageLayoutView="110" workbookViewId="0">
      <selection activeCell="A416" sqref="A416:XFD461"/>
    </sheetView>
  </sheetViews>
  <sheetFormatPr defaultRowHeight="14.4" x14ac:dyDescent="0.3"/>
  <cols>
    <col min="1" max="1" width="7.44140625" customWidth="1"/>
  </cols>
  <sheetData>
    <row r="1" spans="1:49" x14ac:dyDescent="0.3">
      <c r="A1" s="1" t="s">
        <v>158</v>
      </c>
      <c r="B1" s="3"/>
      <c r="C1" s="3"/>
      <c r="D1" s="1"/>
      <c r="E1" s="3"/>
      <c r="F1" s="3"/>
      <c r="G1" s="1"/>
      <c r="H1" s="3"/>
      <c r="I1" s="11"/>
      <c r="J1" s="11"/>
      <c r="K1" s="3"/>
      <c r="L1" s="3"/>
      <c r="M1" s="6"/>
      <c r="N1" s="3"/>
      <c r="O1" s="3"/>
      <c r="P1" s="3"/>
      <c r="Q1" s="3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</row>
    <row r="2" spans="1:49" x14ac:dyDescent="0.3">
      <c r="A2" s="3"/>
      <c r="B2" s="3" t="s">
        <v>0</v>
      </c>
      <c r="C2" s="3"/>
      <c r="D2" s="3"/>
      <c r="E2" s="3"/>
      <c r="F2" s="3"/>
      <c r="G2" s="3"/>
      <c r="H2" s="3"/>
      <c r="I2" s="11"/>
      <c r="J2" s="11"/>
      <c r="K2" s="3"/>
      <c r="L2" s="3"/>
      <c r="M2" s="3"/>
      <c r="N2" s="3"/>
      <c r="O2" s="3"/>
      <c r="P2" s="3"/>
      <c r="Q2" s="3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</row>
    <row r="3" spans="1:49" x14ac:dyDescent="0.3">
      <c r="A3" s="3"/>
      <c r="B3" s="3"/>
      <c r="C3" s="3" t="s">
        <v>1</v>
      </c>
      <c r="D3" s="3"/>
      <c r="E3" s="3"/>
      <c r="F3" s="3"/>
      <c r="G3" s="3"/>
      <c r="H3" s="3"/>
      <c r="I3" s="11"/>
      <c r="J3" s="11"/>
      <c r="K3" s="3"/>
      <c r="L3" s="3"/>
      <c r="M3" s="3"/>
      <c r="N3" s="3"/>
      <c r="O3" s="3"/>
      <c r="P3" s="3"/>
      <c r="Q3" s="3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1:49" x14ac:dyDescent="0.3">
      <c r="A4" s="1"/>
      <c r="B4" s="1" t="s">
        <v>159</v>
      </c>
      <c r="C4" s="3"/>
      <c r="D4" s="3"/>
      <c r="E4" s="3"/>
      <c r="F4" s="3"/>
      <c r="G4" s="3"/>
      <c r="H4" s="3"/>
      <c r="I4" s="11"/>
      <c r="J4" s="11"/>
      <c r="K4" s="3"/>
      <c r="L4" s="3"/>
      <c r="M4" s="3"/>
      <c r="N4" s="3"/>
      <c r="O4" s="3"/>
      <c r="P4" s="3"/>
      <c r="Q4" s="3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 ht="15" thickBot="1" x14ac:dyDescent="0.35">
      <c r="A5" s="1"/>
      <c r="B5" s="3"/>
      <c r="C5" s="13"/>
      <c r="D5" s="3" t="s">
        <v>160</v>
      </c>
      <c r="E5" s="3"/>
      <c r="F5" s="3"/>
      <c r="G5" s="3"/>
      <c r="H5" s="3"/>
      <c r="I5" s="11"/>
      <c r="J5" s="11"/>
      <c r="K5" s="3"/>
      <c r="L5" s="3"/>
      <c r="M5" s="3"/>
      <c r="N5" s="3"/>
      <c r="O5" s="3"/>
      <c r="P5" s="3"/>
      <c r="Q5" s="3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ht="15" thickTop="1" x14ac:dyDescent="0.3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  <c r="P6" s="3"/>
      <c r="Q6" s="3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x14ac:dyDescent="0.3">
      <c r="A7" s="17"/>
      <c r="B7" s="18" t="s">
        <v>2</v>
      </c>
      <c r="C7" s="19"/>
      <c r="D7" s="18" t="s">
        <v>3</v>
      </c>
      <c r="E7" s="19"/>
      <c r="F7" s="18" t="s">
        <v>4</v>
      </c>
      <c r="G7" s="19"/>
      <c r="H7" s="18" t="s">
        <v>5</v>
      </c>
      <c r="I7" s="19"/>
      <c r="J7" s="18" t="s">
        <v>6</v>
      </c>
      <c r="K7" s="19"/>
      <c r="L7" s="18" t="s">
        <v>7</v>
      </c>
      <c r="M7" s="19"/>
      <c r="N7" s="18" t="s">
        <v>8</v>
      </c>
      <c r="O7" s="20"/>
      <c r="P7" s="3"/>
      <c r="Q7" s="3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49" x14ac:dyDescent="0.3">
      <c r="A8" s="21" t="s">
        <v>9</v>
      </c>
      <c r="B8" s="22" t="s">
        <v>10</v>
      </c>
      <c r="C8" s="11"/>
      <c r="D8" s="22" t="s">
        <v>11</v>
      </c>
      <c r="E8" s="11"/>
      <c r="F8" s="22" t="s">
        <v>12</v>
      </c>
      <c r="G8" s="11"/>
      <c r="H8" s="22" t="s">
        <v>12</v>
      </c>
      <c r="I8" s="11"/>
      <c r="J8" s="22" t="s">
        <v>12</v>
      </c>
      <c r="K8" s="11"/>
      <c r="L8" s="22" t="s">
        <v>12</v>
      </c>
      <c r="M8" s="11"/>
      <c r="N8" s="22" t="s">
        <v>13</v>
      </c>
      <c r="O8" s="23"/>
      <c r="P8" s="3"/>
      <c r="Q8" s="3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</row>
    <row r="9" spans="1:49" x14ac:dyDescent="0.3">
      <c r="A9" s="17"/>
      <c r="B9" s="24"/>
      <c r="C9" s="24"/>
      <c r="D9" s="11"/>
      <c r="E9" s="11"/>
      <c r="F9" s="22" t="s">
        <v>14</v>
      </c>
      <c r="G9" s="11"/>
      <c r="H9" s="22" t="s">
        <v>15</v>
      </c>
      <c r="I9" s="11"/>
      <c r="J9" s="22" t="s">
        <v>16</v>
      </c>
      <c r="K9" s="11"/>
      <c r="L9" s="22" t="s">
        <v>17</v>
      </c>
      <c r="M9" s="11"/>
      <c r="N9" s="11"/>
      <c r="O9" s="23"/>
      <c r="P9" s="3"/>
      <c r="Q9" s="3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</row>
    <row r="10" spans="1:49" ht="15" thickBot="1" x14ac:dyDescent="0.35">
      <c r="A10" s="25"/>
      <c r="B10" s="26"/>
      <c r="C10" s="26"/>
      <c r="D10" s="27"/>
      <c r="E10" s="27"/>
      <c r="F10" s="26" t="s">
        <v>18</v>
      </c>
      <c r="G10" s="27"/>
      <c r="H10" s="26" t="s">
        <v>18</v>
      </c>
      <c r="I10" s="27"/>
      <c r="J10" s="26" t="s">
        <v>19</v>
      </c>
      <c r="K10" s="27"/>
      <c r="L10" s="26" t="s">
        <v>19</v>
      </c>
      <c r="M10" s="27"/>
      <c r="N10" s="27"/>
      <c r="O10" s="28"/>
      <c r="P10" s="3"/>
      <c r="Q10" s="3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</row>
    <row r="11" spans="1:49" ht="15" thickTop="1" x14ac:dyDescent="0.3">
      <c r="A11" s="3"/>
      <c r="B11" s="5" t="s">
        <v>20</v>
      </c>
      <c r="C11" s="5"/>
      <c r="D11" s="5"/>
      <c r="E11" s="5"/>
      <c r="F11" s="5"/>
      <c r="G11" s="5"/>
      <c r="H11" s="3"/>
      <c r="I11" s="11"/>
      <c r="J11" s="11"/>
      <c r="K11" s="3"/>
      <c r="L11" s="3"/>
      <c r="M11" s="3"/>
      <c r="N11" s="3"/>
      <c r="O11" s="3"/>
      <c r="P11" s="3"/>
      <c r="Q11" s="3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</row>
    <row r="12" spans="1:49" x14ac:dyDescent="0.3">
      <c r="A12" s="5">
        <v>1</v>
      </c>
      <c r="B12" s="29">
        <v>42524</v>
      </c>
      <c r="C12" s="9"/>
      <c r="D12" s="29">
        <v>45036</v>
      </c>
      <c r="E12" s="3"/>
      <c r="F12" s="29">
        <v>47531</v>
      </c>
      <c r="G12" s="3"/>
      <c r="H12" s="29">
        <v>50040</v>
      </c>
      <c r="I12" s="3"/>
      <c r="J12" s="29">
        <v>52550</v>
      </c>
      <c r="K12" s="3"/>
      <c r="L12" s="29">
        <v>55058</v>
      </c>
      <c r="M12" s="3"/>
      <c r="N12" s="30">
        <v>57585</v>
      </c>
      <c r="O12" s="3"/>
      <c r="P12" s="3" t="s">
        <v>20</v>
      </c>
      <c r="Q12" s="3" t="s">
        <v>20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</row>
    <row r="13" spans="1:49" x14ac:dyDescent="0.3">
      <c r="A13" s="5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3"/>
      <c r="Q13" s="3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</row>
    <row r="14" spans="1:49" x14ac:dyDescent="0.3">
      <c r="A14" s="5">
        <v>2</v>
      </c>
      <c r="B14" s="29">
        <v>45036</v>
      </c>
      <c r="C14" s="9"/>
      <c r="D14" s="29">
        <v>47531</v>
      </c>
      <c r="E14" s="9"/>
      <c r="F14" s="29">
        <v>50040</v>
      </c>
      <c r="G14" s="9" t="s">
        <v>20</v>
      </c>
      <c r="H14" s="29">
        <v>52550</v>
      </c>
      <c r="I14" s="9" t="s">
        <v>20</v>
      </c>
      <c r="J14" s="29">
        <v>55058</v>
      </c>
      <c r="K14" s="9"/>
      <c r="L14" s="30">
        <v>57585</v>
      </c>
      <c r="M14" s="9"/>
      <c r="N14" s="29">
        <v>60073</v>
      </c>
      <c r="O14" s="9"/>
      <c r="P14" s="3"/>
      <c r="Q14" s="3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</row>
    <row r="15" spans="1:49" x14ac:dyDescent="0.3">
      <c r="A15" s="5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3"/>
      <c r="Q15" s="3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</row>
    <row r="16" spans="1:49" x14ac:dyDescent="0.3">
      <c r="A16" s="5">
        <v>3</v>
      </c>
      <c r="B16" s="29">
        <v>47531</v>
      </c>
      <c r="C16" s="9" t="s">
        <v>20</v>
      </c>
      <c r="D16" s="29">
        <v>50040</v>
      </c>
      <c r="E16" s="9"/>
      <c r="F16" s="29">
        <v>52550</v>
      </c>
      <c r="G16" s="9"/>
      <c r="H16" s="29">
        <v>55058</v>
      </c>
      <c r="I16" s="9"/>
      <c r="J16" s="30">
        <v>57585</v>
      </c>
      <c r="K16" s="9"/>
      <c r="L16" s="29">
        <v>60073</v>
      </c>
      <c r="M16" s="9"/>
      <c r="N16" s="29">
        <v>62563</v>
      </c>
      <c r="O16" s="9"/>
      <c r="P16" s="3"/>
      <c r="Q16" s="3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</row>
    <row r="17" spans="1:49" x14ac:dyDescent="0.3">
      <c r="A17" s="5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</row>
    <row r="18" spans="1:49" x14ac:dyDescent="0.3">
      <c r="A18" s="5">
        <v>4</v>
      </c>
      <c r="B18" s="29">
        <v>50040</v>
      </c>
      <c r="C18" s="9"/>
      <c r="D18" s="29">
        <v>52550</v>
      </c>
      <c r="E18" s="9"/>
      <c r="F18" s="29">
        <v>55058</v>
      </c>
      <c r="G18" s="9"/>
      <c r="H18" s="30">
        <v>57585</v>
      </c>
      <c r="I18" s="9"/>
      <c r="J18" s="29">
        <v>60073</v>
      </c>
      <c r="K18" s="9"/>
      <c r="L18" s="29">
        <v>62563</v>
      </c>
      <c r="M18" s="9"/>
      <c r="N18" s="29">
        <v>68069</v>
      </c>
      <c r="O18" s="9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</row>
    <row r="19" spans="1:49" x14ac:dyDescent="0.3">
      <c r="A19" s="5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</row>
    <row r="20" spans="1:49" x14ac:dyDescent="0.3">
      <c r="A20" s="5">
        <v>5</v>
      </c>
      <c r="B20" s="29">
        <v>52550</v>
      </c>
      <c r="C20" s="9"/>
      <c r="D20" s="29">
        <v>55058</v>
      </c>
      <c r="E20" s="9"/>
      <c r="F20" s="30">
        <v>57585</v>
      </c>
      <c r="G20" s="9"/>
      <c r="H20" s="29">
        <v>60073</v>
      </c>
      <c r="I20" s="9"/>
      <c r="J20" s="29">
        <v>62563</v>
      </c>
      <c r="K20" s="9"/>
      <c r="L20" s="29">
        <v>65069</v>
      </c>
      <c r="M20" s="9"/>
      <c r="N20" s="29">
        <v>67582</v>
      </c>
      <c r="O20" s="9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</row>
    <row r="21" spans="1:49" x14ac:dyDescent="0.3">
      <c r="A21" s="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</row>
    <row r="22" spans="1:49" x14ac:dyDescent="0.3">
      <c r="A22" s="5">
        <v>6</v>
      </c>
      <c r="B22" s="29">
        <v>55058</v>
      </c>
      <c r="C22" s="9"/>
      <c r="D22" s="30">
        <v>57585</v>
      </c>
      <c r="E22" s="9"/>
      <c r="F22" s="29">
        <v>60073</v>
      </c>
      <c r="G22" s="9"/>
      <c r="H22" s="29">
        <v>62563</v>
      </c>
      <c r="I22" s="9"/>
      <c r="J22" s="29">
        <v>65069</v>
      </c>
      <c r="K22" s="9"/>
      <c r="L22" s="29">
        <v>67582</v>
      </c>
      <c r="M22" s="9"/>
      <c r="N22" s="29">
        <v>70087</v>
      </c>
      <c r="O22" s="9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</row>
    <row r="23" spans="1:49" x14ac:dyDescent="0.3">
      <c r="A23" s="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</row>
    <row r="24" spans="1:49" x14ac:dyDescent="0.3">
      <c r="A24" s="5">
        <v>7</v>
      </c>
      <c r="B24" s="30">
        <v>57585</v>
      </c>
      <c r="C24" s="9"/>
      <c r="D24" s="29">
        <v>60073</v>
      </c>
      <c r="E24" s="9"/>
      <c r="F24" s="29">
        <v>62563</v>
      </c>
      <c r="G24" s="9"/>
      <c r="H24" s="29">
        <v>65069</v>
      </c>
      <c r="I24" s="9"/>
      <c r="J24" s="29">
        <v>67582</v>
      </c>
      <c r="K24" s="9"/>
      <c r="L24" s="29">
        <v>70087</v>
      </c>
      <c r="M24" s="9"/>
      <c r="N24" s="29">
        <v>72595</v>
      </c>
      <c r="O24" s="9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</row>
    <row r="25" spans="1:49" x14ac:dyDescent="0.3">
      <c r="A25" s="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</row>
    <row r="26" spans="1:49" x14ac:dyDescent="0.3">
      <c r="A26" s="5">
        <v>8</v>
      </c>
      <c r="B26" s="29">
        <v>60073</v>
      </c>
      <c r="C26" s="9"/>
      <c r="D26" s="29">
        <v>62563</v>
      </c>
      <c r="E26" s="9"/>
      <c r="F26" s="29">
        <v>65069</v>
      </c>
      <c r="G26" s="9"/>
      <c r="H26" s="29">
        <v>67582</v>
      </c>
      <c r="I26" s="9"/>
      <c r="J26" s="29">
        <v>70086</v>
      </c>
      <c r="K26" s="9"/>
      <c r="L26" s="29">
        <v>72595</v>
      </c>
      <c r="M26" s="9"/>
      <c r="N26" s="29">
        <v>75098</v>
      </c>
      <c r="O26" s="9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49" x14ac:dyDescent="0.3">
      <c r="A27" s="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</row>
    <row r="28" spans="1:49" x14ac:dyDescent="0.3">
      <c r="A28" s="5">
        <v>9</v>
      </c>
      <c r="B28" s="29">
        <v>62563</v>
      </c>
      <c r="C28" s="9"/>
      <c r="D28" s="29">
        <v>65069</v>
      </c>
      <c r="E28" s="9"/>
      <c r="F28" s="29">
        <v>67582</v>
      </c>
      <c r="G28" s="9"/>
      <c r="H28" s="29">
        <v>70086</v>
      </c>
      <c r="I28" s="9"/>
      <c r="J28" s="29">
        <v>72595</v>
      </c>
      <c r="K28" s="9"/>
      <c r="L28" s="29">
        <v>75098</v>
      </c>
      <c r="M28" s="9"/>
      <c r="N28" s="29">
        <v>77602</v>
      </c>
      <c r="O28" s="9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</row>
    <row r="29" spans="1:49" x14ac:dyDescent="0.3">
      <c r="A29" s="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</row>
    <row r="30" spans="1:49" x14ac:dyDescent="0.3">
      <c r="A30" s="5">
        <v>10</v>
      </c>
      <c r="B30" s="29">
        <v>65069</v>
      </c>
      <c r="C30" s="9"/>
      <c r="D30" s="29">
        <v>67582</v>
      </c>
      <c r="E30" s="9"/>
      <c r="F30" s="29">
        <v>70086</v>
      </c>
      <c r="G30" s="9"/>
      <c r="H30" s="29">
        <v>72595</v>
      </c>
      <c r="I30" s="9"/>
      <c r="J30" s="29">
        <v>75098</v>
      </c>
      <c r="K30" s="9"/>
      <c r="L30" s="29">
        <v>77602</v>
      </c>
      <c r="M30" s="9"/>
      <c r="N30" s="29">
        <v>80115</v>
      </c>
      <c r="O30" s="9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</row>
    <row r="31" spans="1:49" x14ac:dyDescent="0.3">
      <c r="A31" s="5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</row>
    <row r="32" spans="1:49" x14ac:dyDescent="0.3">
      <c r="A32" s="5">
        <v>11</v>
      </c>
      <c r="B32" s="29">
        <v>67582</v>
      </c>
      <c r="C32" s="9"/>
      <c r="D32" s="29">
        <v>70086</v>
      </c>
      <c r="E32" s="9"/>
      <c r="F32" s="29">
        <v>72595</v>
      </c>
      <c r="G32" s="9"/>
      <c r="H32" s="29">
        <v>75098</v>
      </c>
      <c r="I32" s="9"/>
      <c r="J32" s="29">
        <v>77602</v>
      </c>
      <c r="K32" s="9"/>
      <c r="L32" s="29">
        <v>80115</v>
      </c>
      <c r="M32" s="9"/>
      <c r="N32" s="29">
        <v>82626</v>
      </c>
      <c r="O32" s="9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</row>
    <row r="33" spans="1:49" x14ac:dyDescent="0.3">
      <c r="A33" s="5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</row>
    <row r="34" spans="1:49" x14ac:dyDescent="0.3">
      <c r="A34" s="5">
        <v>12</v>
      </c>
      <c r="B34" s="29">
        <v>70086</v>
      </c>
      <c r="C34" s="9"/>
      <c r="D34" s="29">
        <v>72595</v>
      </c>
      <c r="E34" s="9"/>
      <c r="F34" s="29">
        <v>75098</v>
      </c>
      <c r="G34" s="9"/>
      <c r="H34" s="29">
        <v>77602</v>
      </c>
      <c r="I34" s="9"/>
      <c r="J34" s="29">
        <v>80115</v>
      </c>
      <c r="K34" s="9"/>
      <c r="L34" s="29">
        <v>82626</v>
      </c>
      <c r="M34" s="9"/>
      <c r="N34" s="29">
        <v>85124</v>
      </c>
      <c r="O34" s="9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</row>
    <row r="35" spans="1:49" x14ac:dyDescent="0.3">
      <c r="A35" s="5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</row>
    <row r="36" spans="1:49" x14ac:dyDescent="0.3">
      <c r="A36" s="5">
        <v>13</v>
      </c>
      <c r="B36" s="29">
        <v>72595</v>
      </c>
      <c r="C36" s="9"/>
      <c r="D36" s="29">
        <v>75098</v>
      </c>
      <c r="E36" s="9"/>
      <c r="F36" s="29">
        <v>77602</v>
      </c>
      <c r="G36" s="9"/>
      <c r="H36" s="29">
        <v>80115</v>
      </c>
      <c r="I36" s="9"/>
      <c r="J36" s="29">
        <v>82626</v>
      </c>
      <c r="K36" s="9"/>
      <c r="L36" s="29">
        <v>85124</v>
      </c>
      <c r="M36" s="9"/>
      <c r="N36" s="29">
        <v>87693</v>
      </c>
      <c r="O36" s="9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</row>
    <row r="37" spans="1:49" x14ac:dyDescent="0.3">
      <c r="A37" s="5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</row>
    <row r="38" spans="1:49" x14ac:dyDescent="0.3">
      <c r="A38" s="5">
        <v>14</v>
      </c>
      <c r="B38" s="29">
        <v>75098</v>
      </c>
      <c r="C38" s="9"/>
      <c r="D38" s="29">
        <v>77602</v>
      </c>
      <c r="E38" s="9"/>
      <c r="F38" s="29">
        <v>80115</v>
      </c>
      <c r="G38" s="9"/>
      <c r="H38" s="29">
        <v>82626</v>
      </c>
      <c r="I38" s="9"/>
      <c r="J38" s="29">
        <v>85124</v>
      </c>
      <c r="K38" s="9"/>
      <c r="L38" s="29">
        <v>87693</v>
      </c>
      <c r="M38" s="9"/>
      <c r="N38" s="29">
        <v>90337</v>
      </c>
      <c r="O38" s="9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</row>
    <row r="39" spans="1:49" x14ac:dyDescent="0.3">
      <c r="A39" s="3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</row>
    <row r="40" spans="1:49" x14ac:dyDescent="0.3">
      <c r="A40" s="31" t="s">
        <v>21</v>
      </c>
      <c r="B40" s="3"/>
      <c r="C40" s="9"/>
      <c r="D40" s="3"/>
      <c r="E40" s="9"/>
      <c r="F40" s="3"/>
      <c r="G40" s="9"/>
      <c r="H40" s="3"/>
      <c r="I40" s="9"/>
      <c r="J40" s="3"/>
      <c r="K40" s="9"/>
      <c r="L40" s="3"/>
      <c r="M40" s="9"/>
      <c r="N40" s="3"/>
      <c r="O40" s="9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</row>
    <row r="41" spans="1:49" x14ac:dyDescent="0.3">
      <c r="A41" s="3" t="s">
        <v>22</v>
      </c>
      <c r="B41" s="29">
        <v>78854</v>
      </c>
      <c r="C41" s="9"/>
      <c r="D41" s="29">
        <v>81482</v>
      </c>
      <c r="E41" s="9"/>
      <c r="F41" s="29">
        <v>84122</v>
      </c>
      <c r="G41" s="9"/>
      <c r="H41" s="29">
        <v>86756</v>
      </c>
      <c r="I41" s="9"/>
      <c r="J41" s="29">
        <v>89380</v>
      </c>
      <c r="K41" s="9"/>
      <c r="L41" s="29">
        <v>92077</v>
      </c>
      <c r="M41" s="9"/>
      <c r="N41" s="29">
        <v>94854</v>
      </c>
      <c r="O41" s="9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</row>
    <row r="42" spans="1:49" x14ac:dyDescent="0.3">
      <c r="A42" s="3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9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</row>
    <row r="43" spans="1:49" ht="47.25" customHeight="1" x14ac:dyDescent="0.3">
      <c r="A43" s="62" t="s">
        <v>23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9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</row>
    <row r="44" spans="1:49" x14ac:dyDescent="0.3">
      <c r="A44" s="31" t="s">
        <v>24</v>
      </c>
      <c r="B44" s="3"/>
      <c r="C44" s="9"/>
      <c r="D44" s="3"/>
      <c r="E44" s="9"/>
      <c r="F44" s="3"/>
      <c r="G44" s="9"/>
      <c r="H44" s="3"/>
      <c r="I44" s="9"/>
      <c r="J44" s="3"/>
      <c r="K44" s="9"/>
      <c r="L44" s="3"/>
      <c r="M44" s="9"/>
      <c r="N44" s="3"/>
      <c r="O44" s="9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</row>
    <row r="45" spans="1:49" x14ac:dyDescent="0.3">
      <c r="A45" s="3" t="s">
        <v>25</v>
      </c>
      <c r="B45" s="29">
        <v>82797</v>
      </c>
      <c r="C45" s="9"/>
      <c r="D45" s="29">
        <v>85557</v>
      </c>
      <c r="E45" s="9"/>
      <c r="F45" s="29">
        <v>88328</v>
      </c>
      <c r="G45" s="9"/>
      <c r="H45" s="29">
        <v>91094</v>
      </c>
      <c r="I45" s="9"/>
      <c r="J45" s="29">
        <v>93849</v>
      </c>
      <c r="K45" s="9"/>
      <c r="L45" s="29">
        <v>96681</v>
      </c>
      <c r="M45" s="9"/>
      <c r="N45" s="29">
        <v>99597</v>
      </c>
      <c r="O45" s="9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</row>
    <row r="46" spans="1:49" x14ac:dyDescent="0.3">
      <c r="A46" s="3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9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</row>
    <row r="47" spans="1:49" ht="48.75" customHeight="1" x14ac:dyDescent="0.3">
      <c r="A47" s="62" t="s">
        <v>26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9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</row>
    <row r="48" spans="1:49" x14ac:dyDescent="0.3">
      <c r="A48" s="31" t="s">
        <v>27</v>
      </c>
      <c r="B48" s="3"/>
      <c r="C48" s="9"/>
      <c r="D48" s="3"/>
      <c r="E48" s="9"/>
      <c r="F48" s="3"/>
      <c r="G48" s="9"/>
      <c r="H48" s="3"/>
      <c r="I48" s="9"/>
      <c r="J48" s="3"/>
      <c r="K48" s="9"/>
      <c r="L48" s="3"/>
      <c r="M48" s="9"/>
      <c r="N48" s="3"/>
      <c r="O48" s="9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</row>
    <row r="49" spans="1:49" x14ac:dyDescent="0.3">
      <c r="A49" s="3" t="s">
        <v>28</v>
      </c>
      <c r="B49" s="29">
        <v>86936</v>
      </c>
      <c r="C49" s="9"/>
      <c r="D49" s="29">
        <v>89835</v>
      </c>
      <c r="E49" s="9"/>
      <c r="F49" s="29">
        <v>92743</v>
      </c>
      <c r="G49" s="9"/>
      <c r="H49" s="29">
        <v>95649</v>
      </c>
      <c r="I49" s="9"/>
      <c r="J49" s="29">
        <v>98541</v>
      </c>
      <c r="K49" s="9"/>
      <c r="L49" s="29">
        <v>101515</v>
      </c>
      <c r="M49" s="9"/>
      <c r="N49" s="29">
        <v>104577</v>
      </c>
      <c r="O49" s="9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</row>
    <row r="50" spans="1:49" x14ac:dyDescent="0.3">
      <c r="A50" s="3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9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</row>
    <row r="51" spans="1:49" ht="39.75" customHeight="1" x14ac:dyDescent="0.3">
      <c r="A51" s="62" t="s">
        <v>29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9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</row>
    <row r="52" spans="1:49" x14ac:dyDescent="0.3">
      <c r="A52" s="3" t="s">
        <v>30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</row>
    <row r="53" spans="1:49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</row>
    <row r="54" spans="1:49" x14ac:dyDescent="0.3">
      <c r="A54" s="3" t="s">
        <v>31</v>
      </c>
      <c r="B54" s="3"/>
      <c r="C54" s="3"/>
      <c r="D54" s="32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</row>
    <row r="55" spans="1:49" x14ac:dyDescent="0.3">
      <c r="A55" s="3" t="s">
        <v>32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</row>
    <row r="56" spans="1:49" x14ac:dyDescent="0.3">
      <c r="A56" s="3"/>
      <c r="B56" s="3"/>
      <c r="C56" s="3"/>
      <c r="D56" s="3"/>
      <c r="E56" s="2"/>
      <c r="F56" s="3"/>
      <c r="G56" s="3"/>
      <c r="H56" s="3"/>
      <c r="I56" s="3"/>
      <c r="J56" s="3"/>
      <c r="K56" s="3"/>
      <c r="L56" s="3"/>
      <c r="M56" s="3"/>
      <c r="N56" s="3"/>
      <c r="O56" s="3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</row>
    <row r="57" spans="1:49" x14ac:dyDescent="0.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</row>
    <row r="58" spans="1:49" x14ac:dyDescent="0.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</row>
    <row r="59" spans="1:49" x14ac:dyDescent="0.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</row>
    <row r="60" spans="1:49" x14ac:dyDescent="0.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</row>
    <row r="61" spans="1:49" x14ac:dyDescent="0.3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</row>
    <row r="62" spans="1:49" x14ac:dyDescent="0.3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</row>
    <row r="63" spans="1:49" x14ac:dyDescent="0.3">
      <c r="A63" s="3"/>
      <c r="B63" s="3"/>
      <c r="C63" s="3"/>
      <c r="D63" s="3"/>
      <c r="E63" s="3"/>
      <c r="F63" s="3"/>
      <c r="G63" s="3"/>
      <c r="H63" s="7"/>
      <c r="I63" s="3"/>
      <c r="J63" s="3"/>
      <c r="K63" s="3"/>
      <c r="L63" s="3"/>
      <c r="M63" s="3"/>
      <c r="N63" s="3"/>
      <c r="O63" s="3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</row>
    <row r="64" spans="1:49" ht="15" thickBot="1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</row>
    <row r="65" spans="1:49" ht="15" thickTop="1" x14ac:dyDescent="0.3">
      <c r="A65" s="33" t="s">
        <v>182</v>
      </c>
      <c r="B65" s="34"/>
      <c r="C65" s="35"/>
      <c r="D65" s="34"/>
      <c r="E65" s="34"/>
      <c r="F65" s="34"/>
      <c r="G65" s="36"/>
      <c r="H65" s="36"/>
      <c r="I65" s="34"/>
      <c r="J65" s="34"/>
      <c r="K65" s="34"/>
      <c r="L65" s="34"/>
      <c r="M65" s="15"/>
      <c r="N65" s="34"/>
      <c r="O65" s="37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</row>
    <row r="66" spans="1:49" x14ac:dyDescent="0.3">
      <c r="A66" s="38"/>
      <c r="B66" s="39"/>
      <c r="C66" s="39"/>
      <c r="D66" s="39"/>
      <c r="E66" s="40" t="s">
        <v>33</v>
      </c>
      <c r="F66" s="39"/>
      <c r="G66" s="39"/>
      <c r="H66" s="39"/>
      <c r="I66" s="39"/>
      <c r="J66" s="39"/>
      <c r="K66" s="39"/>
      <c r="L66" s="39"/>
      <c r="M66" s="8"/>
      <c r="N66" s="39"/>
      <c r="O66" s="20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</row>
    <row r="67" spans="1:49" x14ac:dyDescent="0.3">
      <c r="A67" s="38"/>
      <c r="B67" s="39"/>
      <c r="C67" s="41"/>
      <c r="D67" s="39"/>
      <c r="E67" s="40"/>
      <c r="F67" s="40" t="s">
        <v>34</v>
      </c>
      <c r="G67" s="39"/>
      <c r="H67" s="39"/>
      <c r="I67" s="39"/>
      <c r="J67" s="39"/>
      <c r="K67" s="39"/>
      <c r="L67" s="39"/>
      <c r="M67" s="39"/>
      <c r="N67" s="39"/>
      <c r="O67" s="20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</row>
    <row r="68" spans="1:49" x14ac:dyDescent="0.3">
      <c r="A68" s="42"/>
      <c r="B68" s="39"/>
      <c r="C68" s="39"/>
      <c r="D68" s="43" t="s">
        <v>35</v>
      </c>
      <c r="E68" s="11"/>
      <c r="F68" s="39"/>
      <c r="G68" s="39"/>
      <c r="H68" s="39"/>
      <c r="I68" s="39"/>
      <c r="J68" s="39"/>
      <c r="K68" s="39"/>
      <c r="L68" s="39"/>
      <c r="M68" s="39"/>
      <c r="N68" s="39"/>
      <c r="O68" s="20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</row>
    <row r="69" spans="1:49" x14ac:dyDescent="0.3">
      <c r="A69" s="42"/>
      <c r="B69" s="39"/>
      <c r="C69" s="39"/>
      <c r="D69" s="39"/>
      <c r="E69" s="39"/>
      <c r="F69" s="43" t="s">
        <v>36</v>
      </c>
      <c r="G69" s="11"/>
      <c r="H69" s="39"/>
      <c r="I69" s="39"/>
      <c r="J69" s="39"/>
      <c r="K69" s="39"/>
      <c r="L69" s="39"/>
      <c r="M69" s="39"/>
      <c r="N69" s="39"/>
      <c r="O69" s="20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</row>
    <row r="70" spans="1:49" x14ac:dyDescent="0.3">
      <c r="A70" s="42"/>
      <c r="B70" s="39"/>
      <c r="C70" s="39"/>
      <c r="D70" s="39"/>
      <c r="E70" s="11"/>
      <c r="F70" s="39" t="s">
        <v>37</v>
      </c>
      <c r="G70" s="61" t="s">
        <v>183</v>
      </c>
      <c r="H70" s="39"/>
      <c r="I70" s="39"/>
      <c r="J70" s="39"/>
      <c r="K70" s="39"/>
      <c r="L70" s="39"/>
      <c r="M70" s="39"/>
      <c r="N70" s="39"/>
      <c r="O70" s="20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</row>
    <row r="71" spans="1:49" x14ac:dyDescent="0.3">
      <c r="A71" s="38"/>
      <c r="B71" s="18" t="s">
        <v>2</v>
      </c>
      <c r="C71" s="19"/>
      <c r="D71" s="18" t="s">
        <v>3</v>
      </c>
      <c r="E71" s="19"/>
      <c r="F71" s="18" t="s">
        <v>4</v>
      </c>
      <c r="G71" s="19"/>
      <c r="H71" s="18" t="s">
        <v>5</v>
      </c>
      <c r="I71" s="19"/>
      <c r="J71" s="18" t="s">
        <v>6</v>
      </c>
      <c r="K71" s="19"/>
      <c r="L71" s="18" t="s">
        <v>7</v>
      </c>
      <c r="M71" s="19"/>
      <c r="N71" s="18" t="s">
        <v>8</v>
      </c>
      <c r="O71" s="20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</row>
    <row r="72" spans="1:49" x14ac:dyDescent="0.3">
      <c r="A72" s="38"/>
      <c r="B72" s="44" t="s">
        <v>10</v>
      </c>
      <c r="C72" s="44"/>
      <c r="D72" s="44" t="s">
        <v>11</v>
      </c>
      <c r="E72" s="44"/>
      <c r="F72" s="44" t="s">
        <v>12</v>
      </c>
      <c r="G72" s="44"/>
      <c r="H72" s="44" t="s">
        <v>12</v>
      </c>
      <c r="I72" s="44"/>
      <c r="J72" s="44" t="s">
        <v>12</v>
      </c>
      <c r="K72" s="44"/>
      <c r="L72" s="44" t="s">
        <v>12</v>
      </c>
      <c r="M72" s="44"/>
      <c r="N72" s="44" t="s">
        <v>13</v>
      </c>
      <c r="O72" s="20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</row>
    <row r="73" spans="1:49" x14ac:dyDescent="0.3">
      <c r="A73" s="38"/>
      <c r="B73" s="19"/>
      <c r="C73" s="19"/>
      <c r="D73" s="19"/>
      <c r="E73" s="19"/>
      <c r="F73" s="44" t="s">
        <v>14</v>
      </c>
      <c r="G73" s="44"/>
      <c r="H73" s="44" t="s">
        <v>15</v>
      </c>
      <c r="I73" s="44"/>
      <c r="J73" s="44" t="s">
        <v>16</v>
      </c>
      <c r="K73" s="44"/>
      <c r="L73" s="44" t="s">
        <v>17</v>
      </c>
      <c r="M73" s="44"/>
      <c r="N73" s="39"/>
      <c r="O73" s="20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</row>
    <row r="74" spans="1:49" x14ac:dyDescent="0.3">
      <c r="A74" s="38"/>
      <c r="B74" s="19"/>
      <c r="C74" s="19"/>
      <c r="D74" s="19"/>
      <c r="E74" s="19"/>
      <c r="F74" s="19" t="s">
        <v>18</v>
      </c>
      <c r="G74" s="19"/>
      <c r="H74" s="19" t="s">
        <v>18</v>
      </c>
      <c r="I74" s="19"/>
      <c r="J74" s="19" t="s">
        <v>19</v>
      </c>
      <c r="K74" s="19"/>
      <c r="L74" s="19" t="s">
        <v>19</v>
      </c>
      <c r="M74" s="19"/>
      <c r="N74" s="39"/>
      <c r="O74" s="20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</row>
    <row r="75" spans="1:49" ht="15" thickBot="1" x14ac:dyDescent="0.35">
      <c r="A75" s="45"/>
      <c r="B75" s="46"/>
      <c r="C75" s="46" t="s">
        <v>20</v>
      </c>
      <c r="D75" s="46"/>
      <c r="E75" s="46" t="s">
        <v>20</v>
      </c>
      <c r="F75" s="46"/>
      <c r="G75" s="46"/>
      <c r="H75" s="46"/>
      <c r="I75" s="46"/>
      <c r="J75" s="46"/>
      <c r="K75" s="46"/>
      <c r="L75" s="46"/>
      <c r="M75" s="46"/>
      <c r="N75" s="47"/>
      <c r="O75" s="48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</row>
    <row r="76" spans="1:49" ht="15" thickTop="1" x14ac:dyDescent="0.3">
      <c r="A76" s="5" t="s">
        <v>38</v>
      </c>
      <c r="B76" s="7" t="s">
        <v>39</v>
      </c>
      <c r="C76" s="5" t="s">
        <v>40</v>
      </c>
      <c r="D76" s="7" t="s">
        <v>39</v>
      </c>
      <c r="E76" s="5" t="s">
        <v>40</v>
      </c>
      <c r="F76" s="7" t="s">
        <v>39</v>
      </c>
      <c r="G76" s="5" t="s">
        <v>40</v>
      </c>
      <c r="H76" s="7" t="s">
        <v>39</v>
      </c>
      <c r="I76" s="5" t="s">
        <v>40</v>
      </c>
      <c r="J76" s="7" t="s">
        <v>39</v>
      </c>
      <c r="K76" s="5" t="s">
        <v>40</v>
      </c>
      <c r="L76" s="7" t="s">
        <v>39</v>
      </c>
      <c r="M76" s="5" t="s">
        <v>40</v>
      </c>
      <c r="N76" s="7" t="s">
        <v>39</v>
      </c>
      <c r="O76" s="24" t="s">
        <v>40</v>
      </c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</row>
    <row r="77" spans="1:49" x14ac:dyDescent="0.3">
      <c r="A77" s="5">
        <v>1</v>
      </c>
      <c r="B77" s="49">
        <f>C77*18</f>
        <v>866.52</v>
      </c>
      <c r="C77" s="50">
        <v>48.14</v>
      </c>
      <c r="D77" s="49">
        <f>E77*18</f>
        <v>927.36</v>
      </c>
      <c r="E77" s="50">
        <v>51.52</v>
      </c>
      <c r="F77" s="49">
        <f>G77*18</f>
        <v>966.06000000000006</v>
      </c>
      <c r="G77" s="50">
        <v>53.67</v>
      </c>
      <c r="H77" s="49">
        <f>I77*18</f>
        <v>1027.98</v>
      </c>
      <c r="I77" s="50">
        <v>57.11</v>
      </c>
      <c r="J77" s="49">
        <f>K77*18</f>
        <v>1080.72</v>
      </c>
      <c r="K77" s="50">
        <v>60.04</v>
      </c>
      <c r="L77" s="49">
        <f>M77*18</f>
        <v>1125</v>
      </c>
      <c r="M77" s="50">
        <v>62.5</v>
      </c>
      <c r="N77" s="49">
        <f>O77*18</f>
        <v>1188.18</v>
      </c>
      <c r="O77" s="50">
        <v>66.010000000000005</v>
      </c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</row>
    <row r="78" spans="1:49" x14ac:dyDescent="0.3">
      <c r="A78" s="5"/>
      <c r="B78" s="49"/>
      <c r="C78" s="9"/>
      <c r="D78" s="49"/>
      <c r="E78" s="9"/>
      <c r="F78" s="49"/>
      <c r="G78" s="9"/>
      <c r="H78" s="49"/>
      <c r="I78" s="9"/>
      <c r="J78" s="49"/>
      <c r="K78" s="9"/>
      <c r="L78" s="49"/>
      <c r="M78" s="9"/>
      <c r="N78" s="49"/>
      <c r="O78" s="9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</row>
    <row r="79" spans="1:49" x14ac:dyDescent="0.3">
      <c r="A79" s="5">
        <v>2</v>
      </c>
      <c r="B79" s="49">
        <f>C79*18</f>
        <v>927.36</v>
      </c>
      <c r="C79" s="50">
        <v>51.52</v>
      </c>
      <c r="D79" s="49">
        <f>E79*18</f>
        <v>966.06000000000006</v>
      </c>
      <c r="E79" s="50">
        <v>53.67</v>
      </c>
      <c r="F79" s="49">
        <f>G79*18</f>
        <v>1027.98</v>
      </c>
      <c r="G79" s="50">
        <v>57.11</v>
      </c>
      <c r="H79" s="49">
        <f>I79*18</f>
        <v>1080.72</v>
      </c>
      <c r="I79" s="50">
        <v>60.04</v>
      </c>
      <c r="J79" s="49">
        <f>K79*18</f>
        <v>1125</v>
      </c>
      <c r="K79" s="50">
        <v>62.5</v>
      </c>
      <c r="L79" s="49">
        <f>M79*18</f>
        <v>1188.18</v>
      </c>
      <c r="M79" s="50">
        <v>66.010000000000005</v>
      </c>
      <c r="N79" s="49">
        <f>O79*18</f>
        <v>1229.04</v>
      </c>
      <c r="O79" s="50">
        <v>68.28</v>
      </c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</row>
    <row r="80" spans="1:49" x14ac:dyDescent="0.3">
      <c r="A80" s="5"/>
      <c r="B80" s="49"/>
      <c r="C80" s="9"/>
      <c r="D80" s="49"/>
      <c r="E80" s="9"/>
      <c r="F80" s="49"/>
      <c r="G80" s="9"/>
      <c r="H80" s="49"/>
      <c r="I80" s="9"/>
      <c r="J80" s="49"/>
      <c r="K80" s="9"/>
      <c r="L80" s="49"/>
      <c r="M80" s="9"/>
      <c r="N80" s="49"/>
      <c r="O80" s="9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</row>
    <row r="81" spans="1:49" x14ac:dyDescent="0.3">
      <c r="A81" s="5">
        <v>3</v>
      </c>
      <c r="B81" s="49">
        <f>C81*18</f>
        <v>966.06000000000006</v>
      </c>
      <c r="C81" s="50">
        <v>53.67</v>
      </c>
      <c r="D81" s="49">
        <f>E81*18</f>
        <v>1027.98</v>
      </c>
      <c r="E81" s="50">
        <v>57.11</v>
      </c>
      <c r="F81" s="49">
        <f>G81*18</f>
        <v>1080.72</v>
      </c>
      <c r="G81" s="50">
        <v>60.04</v>
      </c>
      <c r="H81" s="49">
        <f>I81*18</f>
        <v>1125</v>
      </c>
      <c r="I81" s="50">
        <v>62.5</v>
      </c>
      <c r="J81" s="49">
        <f>K81*18</f>
        <v>1188.18</v>
      </c>
      <c r="K81" s="50">
        <v>66.010000000000005</v>
      </c>
      <c r="L81" s="49">
        <f>M81*18</f>
        <v>1229.04</v>
      </c>
      <c r="M81" s="50">
        <v>68.28</v>
      </c>
      <c r="N81" s="49">
        <f>O81*18</f>
        <v>1284.1200000000001</v>
      </c>
      <c r="O81" s="50">
        <v>71.34</v>
      </c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</row>
    <row r="82" spans="1:49" x14ac:dyDescent="0.3">
      <c r="A82" s="5"/>
      <c r="B82" s="49"/>
      <c r="C82" s="9"/>
      <c r="D82" s="49"/>
      <c r="E82" s="9"/>
      <c r="F82" s="49"/>
      <c r="G82" s="9"/>
      <c r="H82" s="49"/>
      <c r="I82" s="9"/>
      <c r="J82" s="49"/>
      <c r="K82" s="9"/>
      <c r="L82" s="49"/>
      <c r="M82" s="9"/>
      <c r="N82" s="49"/>
      <c r="O82" s="9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</row>
    <row r="83" spans="1:49" x14ac:dyDescent="0.3">
      <c r="A83" s="5">
        <v>4</v>
      </c>
      <c r="B83" s="49">
        <f>C83*18</f>
        <v>1027.98</v>
      </c>
      <c r="C83" s="50">
        <v>57.11</v>
      </c>
      <c r="D83" s="49">
        <f>E83*18</f>
        <v>1080.72</v>
      </c>
      <c r="E83" s="50">
        <v>60.04</v>
      </c>
      <c r="F83" s="49">
        <f>G83*18</f>
        <v>1125</v>
      </c>
      <c r="G83" s="50">
        <v>62.5</v>
      </c>
      <c r="H83" s="49">
        <f>I83*18</f>
        <v>1188.18</v>
      </c>
      <c r="I83" s="50">
        <v>66.010000000000005</v>
      </c>
      <c r="J83" s="49">
        <f>K83*18</f>
        <v>1229.04</v>
      </c>
      <c r="K83" s="50">
        <v>68.28</v>
      </c>
      <c r="L83" s="49">
        <f>M83*18</f>
        <v>1284.1200000000001</v>
      </c>
      <c r="M83" s="50">
        <v>71.34</v>
      </c>
      <c r="N83" s="49">
        <f>O83*18</f>
        <v>1339.02</v>
      </c>
      <c r="O83" s="50">
        <v>74.39</v>
      </c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</row>
    <row r="84" spans="1:49" x14ac:dyDescent="0.3">
      <c r="A84" s="5"/>
      <c r="B84" s="49"/>
      <c r="C84" s="9"/>
      <c r="D84" s="49"/>
      <c r="E84" s="9"/>
      <c r="F84" s="49"/>
      <c r="G84" s="9"/>
      <c r="H84" s="49"/>
      <c r="I84" s="9"/>
      <c r="J84" s="49"/>
      <c r="K84" s="9"/>
      <c r="L84" s="49"/>
      <c r="M84" s="9"/>
      <c r="N84" s="49"/>
      <c r="O84" s="9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</row>
    <row r="85" spans="1:49" x14ac:dyDescent="0.3">
      <c r="A85" s="5">
        <v>5</v>
      </c>
      <c r="B85" s="49">
        <f>C85*18</f>
        <v>1080.72</v>
      </c>
      <c r="C85" s="50">
        <v>60.04</v>
      </c>
      <c r="D85" s="49">
        <f>E85*18</f>
        <v>1125</v>
      </c>
      <c r="E85" s="50">
        <v>62.5</v>
      </c>
      <c r="F85" s="49">
        <f>G85*18</f>
        <v>1188.18</v>
      </c>
      <c r="G85" s="50">
        <v>66.010000000000005</v>
      </c>
      <c r="H85" s="49">
        <f>I85*18</f>
        <v>1229.04</v>
      </c>
      <c r="I85" s="50">
        <v>68.28</v>
      </c>
      <c r="J85" s="49">
        <f>K85*18</f>
        <v>1284.1200000000001</v>
      </c>
      <c r="K85" s="50">
        <v>71.34</v>
      </c>
      <c r="L85" s="49">
        <f>M85*18</f>
        <v>1339.02</v>
      </c>
      <c r="M85" s="50">
        <v>74.39</v>
      </c>
      <c r="N85" s="49">
        <f>O85*18</f>
        <v>1377.54</v>
      </c>
      <c r="O85" s="50">
        <v>76.53</v>
      </c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</row>
    <row r="86" spans="1:49" x14ac:dyDescent="0.3">
      <c r="A86" s="5"/>
      <c r="B86" s="49"/>
      <c r="C86" s="9"/>
      <c r="D86" s="49"/>
      <c r="E86" s="9"/>
      <c r="F86" s="49"/>
      <c r="G86" s="9"/>
      <c r="H86" s="49"/>
      <c r="I86" s="9"/>
      <c r="J86" s="49"/>
      <c r="K86" s="9"/>
      <c r="L86" s="49"/>
      <c r="M86" s="9"/>
      <c r="N86" s="49"/>
      <c r="O86" s="9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</row>
    <row r="87" spans="1:49" x14ac:dyDescent="0.3">
      <c r="A87" s="5">
        <v>6</v>
      </c>
      <c r="B87" s="49">
        <f>C87*18</f>
        <v>1125</v>
      </c>
      <c r="C87" s="50">
        <v>62.5</v>
      </c>
      <c r="D87" s="49">
        <f>E87*18</f>
        <v>1188.18</v>
      </c>
      <c r="E87" s="50">
        <v>66.010000000000005</v>
      </c>
      <c r="F87" s="49">
        <f>G87*18</f>
        <v>1229.04</v>
      </c>
      <c r="G87" s="50">
        <v>68.28</v>
      </c>
      <c r="H87" s="49">
        <f>I87*18</f>
        <v>1284.1200000000001</v>
      </c>
      <c r="I87" s="50">
        <v>71.34</v>
      </c>
      <c r="J87" s="49">
        <f>K87*18</f>
        <v>1339.02</v>
      </c>
      <c r="K87" s="50">
        <v>74.39</v>
      </c>
      <c r="L87" s="49">
        <f>M87*18</f>
        <v>1377.54</v>
      </c>
      <c r="M87" s="50">
        <v>76.53</v>
      </c>
      <c r="N87" s="49">
        <f>O87*18</f>
        <v>1429.02</v>
      </c>
      <c r="O87" s="50">
        <v>79.39</v>
      </c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</row>
    <row r="88" spans="1:49" x14ac:dyDescent="0.3">
      <c r="A88" s="5"/>
      <c r="B88" s="49"/>
      <c r="C88" s="9"/>
      <c r="D88" s="49"/>
      <c r="E88" s="9"/>
      <c r="F88" s="49"/>
      <c r="G88" s="9"/>
      <c r="H88" s="49"/>
      <c r="I88" s="9"/>
      <c r="J88" s="49"/>
      <c r="K88" s="9"/>
      <c r="L88" s="49"/>
      <c r="M88" s="9"/>
      <c r="N88" s="49"/>
      <c r="O88" s="9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</row>
    <row r="89" spans="1:49" x14ac:dyDescent="0.3">
      <c r="A89" s="5">
        <v>7</v>
      </c>
      <c r="B89" s="49">
        <f>C89*18</f>
        <v>1188.18</v>
      </c>
      <c r="C89" s="50">
        <v>66.010000000000005</v>
      </c>
      <c r="D89" s="49">
        <f>E89*18</f>
        <v>1229.04</v>
      </c>
      <c r="E89" s="50">
        <v>68.28</v>
      </c>
      <c r="F89" s="49">
        <f>G89*18</f>
        <v>1284.1200000000001</v>
      </c>
      <c r="G89" s="50">
        <v>71.34</v>
      </c>
      <c r="H89" s="49">
        <f>I89*18</f>
        <v>1339.02</v>
      </c>
      <c r="I89" s="50">
        <v>74.39</v>
      </c>
      <c r="J89" s="49">
        <f>K89*18</f>
        <v>1377.54</v>
      </c>
      <c r="K89" s="50">
        <v>76.53</v>
      </c>
      <c r="L89" s="49">
        <f>M89*18</f>
        <v>1429.02</v>
      </c>
      <c r="M89" s="50">
        <v>79.39</v>
      </c>
      <c r="N89" s="49">
        <f>O89*18</f>
        <v>1487.52</v>
      </c>
      <c r="O89" s="50">
        <v>82.64</v>
      </c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</row>
    <row r="90" spans="1:49" x14ac:dyDescent="0.3">
      <c r="A90" s="5"/>
      <c r="B90" s="4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</row>
    <row r="91" spans="1:49" x14ac:dyDescent="0.3">
      <c r="A91" s="5">
        <v>8</v>
      </c>
      <c r="B91" s="49">
        <f>C91*18</f>
        <v>1229.04</v>
      </c>
      <c r="C91" s="50">
        <v>68.28</v>
      </c>
      <c r="D91" s="49">
        <f>E91*18</f>
        <v>1284.1200000000001</v>
      </c>
      <c r="E91" s="50">
        <v>71.34</v>
      </c>
      <c r="F91" s="49">
        <f>G91*18</f>
        <v>1339.02</v>
      </c>
      <c r="G91" s="50">
        <v>74.39</v>
      </c>
      <c r="H91" s="49">
        <f>I91*18</f>
        <v>1377.54</v>
      </c>
      <c r="I91" s="50">
        <v>76.53</v>
      </c>
      <c r="J91" s="49">
        <f>K91*18</f>
        <v>1429.02</v>
      </c>
      <c r="K91" s="50">
        <v>79.39</v>
      </c>
      <c r="L91" s="49">
        <f>M91*18</f>
        <v>1487.52</v>
      </c>
      <c r="M91" s="50">
        <v>82.64</v>
      </c>
      <c r="N91" s="49">
        <f>O91*18</f>
        <v>1543.68</v>
      </c>
      <c r="O91" s="50">
        <v>85.76</v>
      </c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</row>
    <row r="92" spans="1:49" x14ac:dyDescent="0.3">
      <c r="A92" s="5"/>
      <c r="B92" s="4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</row>
    <row r="93" spans="1:49" x14ac:dyDescent="0.3">
      <c r="A93" s="5">
        <v>9</v>
      </c>
      <c r="B93" s="49">
        <f>C93*18</f>
        <v>1284.1200000000001</v>
      </c>
      <c r="C93" s="50">
        <v>71.34</v>
      </c>
      <c r="D93" s="49">
        <f>E93*18</f>
        <v>1339.02</v>
      </c>
      <c r="E93" s="50">
        <v>74.39</v>
      </c>
      <c r="F93" s="49">
        <f>G93*18</f>
        <v>1377.54</v>
      </c>
      <c r="G93" s="50">
        <v>76.53</v>
      </c>
      <c r="H93" s="49">
        <f>I93*18</f>
        <v>1429.02</v>
      </c>
      <c r="I93" s="50">
        <v>79.39</v>
      </c>
      <c r="J93" s="49">
        <f>K93*18</f>
        <v>1487.52</v>
      </c>
      <c r="K93" s="50">
        <v>82.64</v>
      </c>
      <c r="L93" s="49">
        <f>M93*18</f>
        <v>1543.68</v>
      </c>
      <c r="M93" s="50">
        <v>85.76</v>
      </c>
      <c r="N93" s="49">
        <f>O93*18</f>
        <v>1585.8</v>
      </c>
      <c r="O93" s="50">
        <v>88.1</v>
      </c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</row>
    <row r="94" spans="1:49" x14ac:dyDescent="0.3">
      <c r="A94" s="5"/>
      <c r="B94" s="4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</row>
    <row r="95" spans="1:49" x14ac:dyDescent="0.3">
      <c r="A95" s="5">
        <v>10</v>
      </c>
      <c r="B95" s="49">
        <f>C95*18</f>
        <v>1339.02</v>
      </c>
      <c r="C95" s="50">
        <v>74.39</v>
      </c>
      <c r="D95" s="49">
        <f>E95*18</f>
        <v>1377.54</v>
      </c>
      <c r="E95" s="50">
        <v>76.53</v>
      </c>
      <c r="F95" s="49">
        <f>G95*18</f>
        <v>1429.02</v>
      </c>
      <c r="G95" s="50">
        <v>79.39</v>
      </c>
      <c r="H95" s="49">
        <f>I95*18</f>
        <v>1487.52</v>
      </c>
      <c r="I95" s="50">
        <v>82.64</v>
      </c>
      <c r="J95" s="49">
        <f>K95*18</f>
        <v>1543.68</v>
      </c>
      <c r="K95" s="50">
        <v>85.76</v>
      </c>
      <c r="L95" s="49">
        <f>M95*18</f>
        <v>1585.8</v>
      </c>
      <c r="M95" s="50">
        <v>88.1</v>
      </c>
      <c r="N95" s="49">
        <f>O95*18</f>
        <v>1645.3799999999999</v>
      </c>
      <c r="O95" s="50">
        <v>91.41</v>
      </c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</row>
    <row r="96" spans="1:49" x14ac:dyDescent="0.3">
      <c r="A96" s="5"/>
      <c r="B96" s="4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</row>
    <row r="97" spans="1:49" x14ac:dyDescent="0.3">
      <c r="A97" s="5">
        <v>11</v>
      </c>
      <c r="B97" s="49">
        <f>C97*18</f>
        <v>1377.54</v>
      </c>
      <c r="C97" s="50">
        <v>76.53</v>
      </c>
      <c r="D97" s="49">
        <f>E97*18</f>
        <v>1429.02</v>
      </c>
      <c r="E97" s="50">
        <v>79.39</v>
      </c>
      <c r="F97" s="49">
        <f>G97*18</f>
        <v>1487.52</v>
      </c>
      <c r="G97" s="50">
        <v>82.64</v>
      </c>
      <c r="H97" s="49">
        <f>I97*18</f>
        <v>1543.68</v>
      </c>
      <c r="I97" s="50">
        <v>85.76</v>
      </c>
      <c r="J97" s="49">
        <f>K97*18</f>
        <v>1585.8</v>
      </c>
      <c r="K97" s="50">
        <v>88.1</v>
      </c>
      <c r="L97" s="49">
        <f>M97*18</f>
        <v>1645.3799999999999</v>
      </c>
      <c r="M97" s="50">
        <v>91.41</v>
      </c>
      <c r="N97" s="49">
        <f>O97*18</f>
        <v>1689.84</v>
      </c>
      <c r="O97" s="50">
        <v>93.88</v>
      </c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</row>
    <row r="98" spans="1:49" x14ac:dyDescent="0.3">
      <c r="A98" s="5"/>
      <c r="B98" s="4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</row>
    <row r="99" spans="1:49" x14ac:dyDescent="0.3">
      <c r="A99" s="5">
        <v>12</v>
      </c>
      <c r="B99" s="49">
        <f>C99*18</f>
        <v>1429.02</v>
      </c>
      <c r="C99" s="50">
        <v>79.39</v>
      </c>
      <c r="D99" s="49">
        <f>E99*18</f>
        <v>1487.52</v>
      </c>
      <c r="E99" s="50">
        <v>82.64</v>
      </c>
      <c r="F99" s="49">
        <f>G99*18</f>
        <v>1543.68</v>
      </c>
      <c r="G99" s="50">
        <v>85.76</v>
      </c>
      <c r="H99" s="49">
        <f>I99*18</f>
        <v>1585.8</v>
      </c>
      <c r="I99" s="50">
        <v>88.1</v>
      </c>
      <c r="J99" s="49">
        <f>K99*18</f>
        <v>1645.3799999999999</v>
      </c>
      <c r="K99" s="50">
        <v>91.41</v>
      </c>
      <c r="L99" s="49">
        <f>M99*18</f>
        <v>1689.84</v>
      </c>
      <c r="M99" s="50">
        <v>93.88</v>
      </c>
      <c r="N99" s="49">
        <f>O99*18</f>
        <v>1736.46</v>
      </c>
      <c r="O99" s="50">
        <v>96.47</v>
      </c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</row>
    <row r="100" spans="1:49" x14ac:dyDescent="0.3">
      <c r="A100" s="5"/>
      <c r="B100" s="4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</row>
    <row r="101" spans="1:49" x14ac:dyDescent="0.3">
      <c r="A101" s="5">
        <v>13</v>
      </c>
      <c r="B101" s="49">
        <f>C101*18</f>
        <v>1487.52</v>
      </c>
      <c r="C101" s="50">
        <v>82.64</v>
      </c>
      <c r="D101" s="49">
        <f>E101*18</f>
        <v>1543.68</v>
      </c>
      <c r="E101" s="50">
        <v>85.76</v>
      </c>
      <c r="F101" s="49">
        <f>G101*18</f>
        <v>1585.8</v>
      </c>
      <c r="G101" s="50">
        <v>88.1</v>
      </c>
      <c r="H101" s="49">
        <f>I101*18</f>
        <v>1645.3799999999999</v>
      </c>
      <c r="I101" s="50">
        <v>91.41</v>
      </c>
      <c r="J101" s="49">
        <f>K101*18</f>
        <v>1689.84</v>
      </c>
      <c r="K101" s="50">
        <v>93.88</v>
      </c>
      <c r="L101" s="49">
        <f>M101*18</f>
        <v>1736.46</v>
      </c>
      <c r="M101" s="50">
        <v>96.47</v>
      </c>
      <c r="N101" s="49">
        <f>O101*18</f>
        <v>1790.46</v>
      </c>
      <c r="O101" s="50">
        <v>99.47</v>
      </c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</row>
    <row r="102" spans="1:49" x14ac:dyDescent="0.3">
      <c r="A102" s="5"/>
      <c r="B102" s="4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</row>
    <row r="103" spans="1:49" x14ac:dyDescent="0.3">
      <c r="A103" s="5">
        <v>14</v>
      </c>
      <c r="B103" s="49">
        <f>C103*18</f>
        <v>1543.68</v>
      </c>
      <c r="C103" s="50">
        <v>85.76</v>
      </c>
      <c r="D103" s="49">
        <f>E103*18</f>
        <v>1585.8</v>
      </c>
      <c r="E103" s="50">
        <v>88.1</v>
      </c>
      <c r="F103" s="49">
        <f>G103*18</f>
        <v>1645.3799999999999</v>
      </c>
      <c r="G103" s="50">
        <v>91.41</v>
      </c>
      <c r="H103" s="49">
        <f>I103*18</f>
        <v>1689.84</v>
      </c>
      <c r="I103" s="50">
        <v>93.88</v>
      </c>
      <c r="J103" s="49">
        <f>K103*18</f>
        <v>1736.46</v>
      </c>
      <c r="K103" s="50">
        <v>96.47</v>
      </c>
      <c r="L103" s="49">
        <f>M103*18</f>
        <v>1790.46</v>
      </c>
      <c r="M103" s="50">
        <v>99.47</v>
      </c>
      <c r="N103" s="49">
        <f>O103*18</f>
        <v>1843.2</v>
      </c>
      <c r="O103" s="50">
        <v>102.4</v>
      </c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</row>
    <row r="104" spans="1:49" x14ac:dyDescent="0.3">
      <c r="A104" s="3"/>
      <c r="B104" s="51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</row>
    <row r="105" spans="1:49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</row>
    <row r="106" spans="1:49" x14ac:dyDescent="0.3">
      <c r="A106" s="3" t="s">
        <v>41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</row>
    <row r="107" spans="1:49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</row>
    <row r="108" spans="1:49" x14ac:dyDescent="0.3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</row>
    <row r="109" spans="1:49" x14ac:dyDescent="0.3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</row>
    <row r="110" spans="1:49" x14ac:dyDescent="0.3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</row>
    <row r="111" spans="1:49" x14ac:dyDescent="0.3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</row>
    <row r="112" spans="1:49" x14ac:dyDescent="0.3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</row>
    <row r="113" spans="1:49" x14ac:dyDescent="0.3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</row>
    <row r="114" spans="1:49" x14ac:dyDescent="0.3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</row>
    <row r="115" spans="1:49" x14ac:dyDescent="0.3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</row>
    <row r="116" spans="1:49" x14ac:dyDescent="0.3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</row>
    <row r="117" spans="1:49" x14ac:dyDescent="0.3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</row>
    <row r="118" spans="1:49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</row>
    <row r="119" spans="1:49" x14ac:dyDescent="0.3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</row>
    <row r="120" spans="1:49" x14ac:dyDescent="0.3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</row>
    <row r="121" spans="1:49" x14ac:dyDescent="0.3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</row>
    <row r="122" spans="1:49" x14ac:dyDescent="0.3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</row>
    <row r="123" spans="1:49" x14ac:dyDescent="0.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</row>
    <row r="124" spans="1:49" x14ac:dyDescent="0.3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</row>
    <row r="125" spans="1:49" x14ac:dyDescent="0.3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</row>
    <row r="126" spans="1:49" x14ac:dyDescent="0.3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</row>
    <row r="127" spans="1:49" x14ac:dyDescent="0.3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</row>
    <row r="128" spans="1:49" x14ac:dyDescent="0.3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</row>
    <row r="129" spans="1:49" x14ac:dyDescent="0.3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</row>
    <row r="130" spans="1:49" x14ac:dyDescent="0.3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</row>
    <row r="131" spans="1:49" x14ac:dyDescent="0.3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</row>
    <row r="132" spans="1:49" x14ac:dyDescent="0.3">
      <c r="A132" s="3"/>
      <c r="B132" s="3"/>
      <c r="C132" s="3"/>
      <c r="D132" s="3"/>
      <c r="E132" s="3"/>
      <c r="F132" s="3"/>
      <c r="G132" s="3"/>
      <c r="H132" s="7"/>
      <c r="I132" s="3"/>
      <c r="J132" s="3"/>
      <c r="K132" s="3"/>
      <c r="L132" s="3"/>
      <c r="M132" s="3"/>
      <c r="N132" s="3"/>
      <c r="O132" s="3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</row>
    <row r="133" spans="1:49" ht="15" thickBot="1" x14ac:dyDescent="0.3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</row>
    <row r="134" spans="1:49" ht="15" thickTop="1" x14ac:dyDescent="0.3">
      <c r="A134" s="52"/>
      <c r="B134" s="34"/>
      <c r="C134" s="35"/>
      <c r="D134" s="34"/>
      <c r="E134" s="34"/>
      <c r="F134" s="34"/>
      <c r="G134" s="36"/>
      <c r="H134" s="34"/>
      <c r="I134" s="34"/>
      <c r="J134" s="34"/>
      <c r="K134" s="34"/>
      <c r="L134" s="34"/>
      <c r="M134" s="15"/>
      <c r="N134" s="34"/>
      <c r="O134" s="37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</row>
    <row r="135" spans="1:49" x14ac:dyDescent="0.3">
      <c r="A135" s="21" t="s">
        <v>158</v>
      </c>
      <c r="B135" s="39"/>
      <c r="C135" s="40"/>
      <c r="D135" s="39"/>
      <c r="E135" s="39"/>
      <c r="F135" s="39"/>
      <c r="G135" s="43"/>
      <c r="H135" s="43"/>
      <c r="I135" s="39"/>
      <c r="J135" s="39"/>
      <c r="K135" s="39"/>
      <c r="L135" s="39"/>
      <c r="M135" s="8"/>
      <c r="N135" s="39"/>
      <c r="O135" s="20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</row>
    <row r="136" spans="1:49" x14ac:dyDescent="0.3">
      <c r="A136" s="38"/>
      <c r="B136" s="39"/>
      <c r="C136" s="39"/>
      <c r="D136" s="39"/>
      <c r="E136" s="40" t="s">
        <v>33</v>
      </c>
      <c r="F136" s="39"/>
      <c r="G136" s="39"/>
      <c r="H136" s="39"/>
      <c r="I136" s="39"/>
      <c r="J136" s="39"/>
      <c r="K136" s="39"/>
      <c r="L136" s="39"/>
      <c r="M136" s="39"/>
      <c r="N136" s="39"/>
      <c r="O136" s="20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</row>
    <row r="137" spans="1:49" x14ac:dyDescent="0.3">
      <c r="A137" s="38"/>
      <c r="B137" s="39"/>
      <c r="C137" s="41"/>
      <c r="D137" s="39"/>
      <c r="E137" s="40"/>
      <c r="F137" s="40" t="s">
        <v>42</v>
      </c>
      <c r="G137" s="39"/>
      <c r="H137" s="39"/>
      <c r="I137" s="39"/>
      <c r="J137" s="39"/>
      <c r="K137" s="39"/>
      <c r="L137" s="39"/>
      <c r="M137" s="39"/>
      <c r="N137" s="39"/>
      <c r="O137" s="20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</row>
    <row r="138" spans="1:49" x14ac:dyDescent="0.3">
      <c r="A138" s="42"/>
      <c r="B138" s="39"/>
      <c r="C138" s="39"/>
      <c r="D138" s="43" t="s">
        <v>43</v>
      </c>
      <c r="E138" s="11"/>
      <c r="F138" s="39"/>
      <c r="G138" s="39"/>
      <c r="H138" s="39"/>
      <c r="I138" s="39"/>
      <c r="J138" s="39"/>
      <c r="K138" s="39"/>
      <c r="L138" s="39"/>
      <c r="M138" s="39"/>
      <c r="N138" s="39"/>
      <c r="O138" s="20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</row>
    <row r="139" spans="1:49" x14ac:dyDescent="0.3">
      <c r="A139" s="42"/>
      <c r="B139" s="39"/>
      <c r="C139" s="39"/>
      <c r="D139" s="39"/>
      <c r="E139" s="39"/>
      <c r="F139" s="43" t="s">
        <v>44</v>
      </c>
      <c r="G139" s="11"/>
      <c r="H139" s="39"/>
      <c r="I139" s="39"/>
      <c r="J139" s="39"/>
      <c r="K139" s="39"/>
      <c r="L139" s="39"/>
      <c r="M139" s="39"/>
      <c r="N139" s="39"/>
      <c r="O139" s="20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</row>
    <row r="140" spans="1:49" x14ac:dyDescent="0.3">
      <c r="A140" s="42"/>
      <c r="B140" s="39"/>
      <c r="C140" s="39"/>
      <c r="D140" s="39"/>
      <c r="E140" s="11"/>
      <c r="F140" s="39" t="s">
        <v>161</v>
      </c>
      <c r="G140" s="40"/>
      <c r="H140" s="39"/>
      <c r="I140" s="39"/>
      <c r="J140" s="39"/>
      <c r="K140" s="39"/>
      <c r="L140" s="39"/>
      <c r="M140" s="39"/>
      <c r="N140" s="39"/>
      <c r="O140" s="20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</row>
    <row r="141" spans="1:49" x14ac:dyDescent="0.3">
      <c r="A141" s="38"/>
      <c r="B141" s="18" t="s">
        <v>2</v>
      </c>
      <c r="C141" s="19"/>
      <c r="D141" s="18" t="s">
        <v>3</v>
      </c>
      <c r="E141" s="19"/>
      <c r="F141" s="18" t="s">
        <v>4</v>
      </c>
      <c r="G141" s="19"/>
      <c r="H141" s="18" t="s">
        <v>5</v>
      </c>
      <c r="I141" s="19"/>
      <c r="J141" s="18" t="s">
        <v>6</v>
      </c>
      <c r="K141" s="19"/>
      <c r="L141" s="18" t="s">
        <v>7</v>
      </c>
      <c r="M141" s="19"/>
      <c r="N141" s="18" t="s">
        <v>8</v>
      </c>
      <c r="O141" s="20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</row>
    <row r="142" spans="1:49" x14ac:dyDescent="0.3">
      <c r="A142" s="38"/>
      <c r="B142" s="44" t="s">
        <v>10</v>
      </c>
      <c r="C142" s="44"/>
      <c r="D142" s="44" t="s">
        <v>11</v>
      </c>
      <c r="E142" s="44"/>
      <c r="F142" s="44" t="s">
        <v>12</v>
      </c>
      <c r="G142" s="44"/>
      <c r="H142" s="44" t="s">
        <v>12</v>
      </c>
      <c r="I142" s="44"/>
      <c r="J142" s="44" t="s">
        <v>12</v>
      </c>
      <c r="K142" s="44"/>
      <c r="L142" s="44" t="s">
        <v>12</v>
      </c>
      <c r="M142" s="44"/>
      <c r="N142" s="44" t="s">
        <v>13</v>
      </c>
      <c r="O142" s="20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</row>
    <row r="143" spans="1:49" x14ac:dyDescent="0.3">
      <c r="A143" s="38"/>
      <c r="B143" s="19"/>
      <c r="C143" s="19"/>
      <c r="D143" s="19"/>
      <c r="E143" s="19"/>
      <c r="F143" s="44" t="s">
        <v>14</v>
      </c>
      <c r="G143" s="44"/>
      <c r="H143" s="44" t="s">
        <v>15</v>
      </c>
      <c r="I143" s="44"/>
      <c r="J143" s="44" t="s">
        <v>16</v>
      </c>
      <c r="K143" s="44"/>
      <c r="L143" s="44" t="s">
        <v>17</v>
      </c>
      <c r="M143" s="44"/>
      <c r="N143" s="39"/>
      <c r="O143" s="20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</row>
    <row r="144" spans="1:49" x14ac:dyDescent="0.3">
      <c r="A144" s="38"/>
      <c r="B144" s="19"/>
      <c r="C144" s="19"/>
      <c r="D144" s="19"/>
      <c r="E144" s="19"/>
      <c r="F144" s="19" t="s">
        <v>18</v>
      </c>
      <c r="G144" s="19"/>
      <c r="H144" s="19" t="s">
        <v>18</v>
      </c>
      <c r="I144" s="19"/>
      <c r="J144" s="19" t="s">
        <v>19</v>
      </c>
      <c r="K144" s="19"/>
      <c r="L144" s="19" t="s">
        <v>19</v>
      </c>
      <c r="M144" s="19"/>
      <c r="N144" s="39"/>
      <c r="O144" s="20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</row>
    <row r="145" spans="1:49" ht="15" thickBot="1" x14ac:dyDescent="0.35">
      <c r="A145" s="45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7"/>
      <c r="O145" s="48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</row>
    <row r="146" spans="1:49" ht="15" thickTop="1" x14ac:dyDescent="0.3">
      <c r="A146" s="5" t="s">
        <v>38</v>
      </c>
      <c r="B146" s="7" t="s">
        <v>39</v>
      </c>
      <c r="C146" s="5" t="s">
        <v>40</v>
      </c>
      <c r="D146" s="7" t="s">
        <v>39</v>
      </c>
      <c r="E146" s="5" t="s">
        <v>40</v>
      </c>
      <c r="F146" s="7" t="s">
        <v>39</v>
      </c>
      <c r="G146" s="5" t="s">
        <v>40</v>
      </c>
      <c r="H146" s="7" t="s">
        <v>39</v>
      </c>
      <c r="I146" s="5" t="s">
        <v>40</v>
      </c>
      <c r="J146" s="7" t="s">
        <v>39</v>
      </c>
      <c r="K146" s="5" t="s">
        <v>40</v>
      </c>
      <c r="L146" s="7" t="s">
        <v>39</v>
      </c>
      <c r="M146" s="5" t="s">
        <v>40</v>
      </c>
      <c r="N146" s="7" t="s">
        <v>39</v>
      </c>
      <c r="O146" s="24" t="s">
        <v>40</v>
      </c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</row>
    <row r="147" spans="1:49" x14ac:dyDescent="0.3">
      <c r="A147" s="5">
        <v>1</v>
      </c>
      <c r="B147" s="49">
        <f>C147*18</f>
        <v>650.16</v>
      </c>
      <c r="C147" s="50">
        <v>36.119999999999997</v>
      </c>
      <c r="D147" s="49">
        <f>E147*18</f>
        <v>696.96</v>
      </c>
      <c r="E147" s="50">
        <v>38.72</v>
      </c>
      <c r="F147" s="49">
        <f>G147*18</f>
        <v>723.96</v>
      </c>
      <c r="G147" s="50">
        <v>40.22</v>
      </c>
      <c r="H147" s="49">
        <f>I147*18</f>
        <v>770.58</v>
      </c>
      <c r="I147" s="50">
        <v>42.81</v>
      </c>
      <c r="J147" s="49">
        <f>K147*18</f>
        <v>816.30000000000007</v>
      </c>
      <c r="K147" s="50">
        <v>45.35</v>
      </c>
      <c r="L147" s="49">
        <f>M147*18</f>
        <v>840.78</v>
      </c>
      <c r="M147" s="50">
        <v>46.71</v>
      </c>
      <c r="N147" s="49">
        <f>O147*18</f>
        <v>887.76</v>
      </c>
      <c r="O147" s="50">
        <v>49.32</v>
      </c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</row>
    <row r="148" spans="1:49" x14ac:dyDescent="0.3">
      <c r="A148" s="5"/>
      <c r="B148" s="4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</row>
    <row r="149" spans="1:49" x14ac:dyDescent="0.3">
      <c r="A149" s="5">
        <v>2</v>
      </c>
      <c r="B149" s="49">
        <f>C149*18</f>
        <v>696.96</v>
      </c>
      <c r="C149" s="50">
        <v>38.72</v>
      </c>
      <c r="D149" s="49">
        <f>E149*18</f>
        <v>723.96</v>
      </c>
      <c r="E149" s="50">
        <v>40.22</v>
      </c>
      <c r="F149" s="49">
        <f>G149*18</f>
        <v>770.58</v>
      </c>
      <c r="G149" s="50">
        <v>42.81</v>
      </c>
      <c r="H149" s="49">
        <f>I149*18</f>
        <v>816.30000000000007</v>
      </c>
      <c r="I149" s="50">
        <v>45.35</v>
      </c>
      <c r="J149" s="49">
        <f>K149*18</f>
        <v>840.78</v>
      </c>
      <c r="K149" s="50">
        <v>46.71</v>
      </c>
      <c r="L149" s="49">
        <f>M149*18</f>
        <v>887.76</v>
      </c>
      <c r="M149" s="50">
        <v>49.32</v>
      </c>
      <c r="N149" s="49">
        <f>O149*18</f>
        <v>920.52</v>
      </c>
      <c r="O149" s="50">
        <v>51.14</v>
      </c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</row>
    <row r="150" spans="1:49" x14ac:dyDescent="0.3">
      <c r="A150" s="5"/>
      <c r="B150" s="4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</row>
    <row r="151" spans="1:49" x14ac:dyDescent="0.3">
      <c r="A151" s="5">
        <v>3</v>
      </c>
      <c r="B151" s="49">
        <f>C151*18</f>
        <v>723.96</v>
      </c>
      <c r="C151" s="50">
        <v>40.22</v>
      </c>
      <c r="D151" s="49">
        <f>E151*18</f>
        <v>770.58</v>
      </c>
      <c r="E151" s="50">
        <v>42.81</v>
      </c>
      <c r="F151" s="49">
        <f>G151*18</f>
        <v>816.30000000000007</v>
      </c>
      <c r="G151" s="50">
        <v>45.35</v>
      </c>
      <c r="H151" s="49">
        <f>I151*18</f>
        <v>840.78</v>
      </c>
      <c r="I151" s="50">
        <v>46.71</v>
      </c>
      <c r="J151" s="49">
        <f>K151*18</f>
        <v>887.76</v>
      </c>
      <c r="K151" s="50">
        <v>49.32</v>
      </c>
      <c r="L151" s="49">
        <f>M151*18</f>
        <v>920.52</v>
      </c>
      <c r="M151" s="50">
        <v>51.14</v>
      </c>
      <c r="N151" s="49">
        <f>O151*18</f>
        <v>963.54</v>
      </c>
      <c r="O151" s="50">
        <v>53.53</v>
      </c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</row>
    <row r="152" spans="1:49" x14ac:dyDescent="0.3">
      <c r="A152" s="5"/>
      <c r="B152" s="4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</row>
    <row r="153" spans="1:49" x14ac:dyDescent="0.3">
      <c r="A153" s="5">
        <v>4</v>
      </c>
      <c r="B153" s="49">
        <f>C153*18</f>
        <v>770.58</v>
      </c>
      <c r="C153" s="50">
        <v>42.81</v>
      </c>
      <c r="D153" s="49">
        <f>E153*18</f>
        <v>816.30000000000007</v>
      </c>
      <c r="E153" s="50">
        <v>45.35</v>
      </c>
      <c r="F153" s="49">
        <f>G153*18</f>
        <v>840.78</v>
      </c>
      <c r="G153" s="50">
        <v>46.71</v>
      </c>
      <c r="H153" s="49">
        <f>I153*18</f>
        <v>887.76</v>
      </c>
      <c r="I153" s="50">
        <v>49.32</v>
      </c>
      <c r="J153" s="49">
        <f>K153*18</f>
        <v>920.52</v>
      </c>
      <c r="K153" s="50">
        <v>51.14</v>
      </c>
      <c r="L153" s="49">
        <f>M153*18</f>
        <v>963.54</v>
      </c>
      <c r="M153" s="50">
        <v>53.53</v>
      </c>
      <c r="N153" s="49">
        <f>O153*18</f>
        <v>1003.32</v>
      </c>
      <c r="O153" s="50">
        <v>55.74</v>
      </c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</row>
    <row r="154" spans="1:49" x14ac:dyDescent="0.3">
      <c r="A154" s="5"/>
      <c r="B154" s="4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</row>
    <row r="155" spans="1:49" x14ac:dyDescent="0.3">
      <c r="A155" s="5">
        <v>5</v>
      </c>
      <c r="B155" s="49">
        <f>C155*18</f>
        <v>816.30000000000007</v>
      </c>
      <c r="C155" s="50">
        <v>45.35</v>
      </c>
      <c r="D155" s="49">
        <f>E155*18</f>
        <v>840.78</v>
      </c>
      <c r="E155" s="50">
        <v>46.71</v>
      </c>
      <c r="F155" s="49">
        <f>G155*18</f>
        <v>887.76</v>
      </c>
      <c r="G155" s="50">
        <v>49.32</v>
      </c>
      <c r="H155" s="49">
        <f>I155*18</f>
        <v>920.52</v>
      </c>
      <c r="I155" s="50">
        <v>51.14</v>
      </c>
      <c r="J155" s="49">
        <f>K155*18</f>
        <v>963.54</v>
      </c>
      <c r="K155" s="50">
        <v>53.53</v>
      </c>
      <c r="L155" s="49">
        <f>M155*18</f>
        <v>1003.32</v>
      </c>
      <c r="M155" s="50">
        <v>55.74</v>
      </c>
      <c r="N155" s="49">
        <f>O155*18</f>
        <v>1030.32</v>
      </c>
      <c r="O155" s="50">
        <v>57.24</v>
      </c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</row>
    <row r="156" spans="1:49" x14ac:dyDescent="0.3">
      <c r="A156" s="5"/>
      <c r="B156" s="4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</row>
    <row r="157" spans="1:49" x14ac:dyDescent="0.3">
      <c r="A157" s="5">
        <v>6</v>
      </c>
      <c r="B157" s="49">
        <f>C157*18</f>
        <v>840.78</v>
      </c>
      <c r="C157" s="50">
        <v>46.71</v>
      </c>
      <c r="D157" s="49">
        <f>E157*18</f>
        <v>887.76</v>
      </c>
      <c r="E157" s="50">
        <v>49.32</v>
      </c>
      <c r="F157" s="49">
        <f>G157*18</f>
        <v>920.52</v>
      </c>
      <c r="G157" s="50">
        <v>51.14</v>
      </c>
      <c r="H157" s="49">
        <f>I157*18</f>
        <v>963.54</v>
      </c>
      <c r="I157" s="50">
        <v>53.53</v>
      </c>
      <c r="J157" s="49">
        <f>K157*18</f>
        <v>1003.32</v>
      </c>
      <c r="K157" s="50">
        <v>55.74</v>
      </c>
      <c r="L157" s="49">
        <f>M157*18</f>
        <v>1030.32</v>
      </c>
      <c r="M157" s="50">
        <v>57.24</v>
      </c>
      <c r="N157" s="49">
        <f>O157*18</f>
        <v>1074.6000000000001</v>
      </c>
      <c r="O157" s="50">
        <v>59.7</v>
      </c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</row>
    <row r="158" spans="1:49" x14ac:dyDescent="0.3">
      <c r="A158" s="5"/>
      <c r="B158" s="4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</row>
    <row r="159" spans="1:49" x14ac:dyDescent="0.3">
      <c r="A159" s="5">
        <v>7</v>
      </c>
      <c r="B159" s="49">
        <f>C159*18</f>
        <v>887.76</v>
      </c>
      <c r="C159" s="50">
        <v>49.32</v>
      </c>
      <c r="D159" s="49">
        <f>E159*18</f>
        <v>920.52</v>
      </c>
      <c r="E159" s="50">
        <v>51.14</v>
      </c>
      <c r="F159" s="49">
        <f>G159*18</f>
        <v>963.54</v>
      </c>
      <c r="G159" s="50">
        <v>53.53</v>
      </c>
      <c r="H159" s="49">
        <f>I159*18</f>
        <v>1003.32</v>
      </c>
      <c r="I159" s="50">
        <v>55.74</v>
      </c>
      <c r="J159" s="49">
        <f>K159*18</f>
        <v>1030.32</v>
      </c>
      <c r="K159" s="50">
        <v>57.24</v>
      </c>
      <c r="L159" s="49">
        <f>M159*18</f>
        <v>1074.6000000000001</v>
      </c>
      <c r="M159" s="50">
        <v>59.7</v>
      </c>
      <c r="N159" s="49">
        <f>O159*18</f>
        <v>1116.72</v>
      </c>
      <c r="O159" s="50">
        <v>62.04</v>
      </c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</row>
    <row r="160" spans="1:49" x14ac:dyDescent="0.3">
      <c r="A160" s="5"/>
      <c r="B160" s="4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</row>
    <row r="161" spans="1:49" x14ac:dyDescent="0.3">
      <c r="A161" s="5">
        <v>8</v>
      </c>
      <c r="B161" s="49">
        <f>C161*18</f>
        <v>920.52</v>
      </c>
      <c r="C161" s="50">
        <v>51.14</v>
      </c>
      <c r="D161" s="49">
        <f>E161*18</f>
        <v>963.54</v>
      </c>
      <c r="E161" s="50">
        <v>53.53</v>
      </c>
      <c r="F161" s="49">
        <f>G161*18</f>
        <v>1003.32</v>
      </c>
      <c r="G161" s="50">
        <v>55.74</v>
      </c>
      <c r="H161" s="49">
        <f>I161*18</f>
        <v>1030.32</v>
      </c>
      <c r="I161" s="50">
        <v>57.24</v>
      </c>
      <c r="J161" s="49">
        <f>K161*18</f>
        <v>1074.6000000000001</v>
      </c>
      <c r="K161" s="50">
        <v>59.7</v>
      </c>
      <c r="L161" s="49">
        <f>M161*18</f>
        <v>1116.72</v>
      </c>
      <c r="M161" s="50">
        <v>62.04</v>
      </c>
      <c r="N161" s="49">
        <f>O161*18</f>
        <v>1153.08</v>
      </c>
      <c r="O161" s="50">
        <v>64.06</v>
      </c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</row>
    <row r="162" spans="1:49" x14ac:dyDescent="0.3">
      <c r="A162" s="5"/>
      <c r="B162" s="4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</row>
    <row r="163" spans="1:49" x14ac:dyDescent="0.3">
      <c r="A163" s="5">
        <v>9</v>
      </c>
      <c r="B163" s="49">
        <f>C163*18</f>
        <v>963.54</v>
      </c>
      <c r="C163" s="50">
        <v>53.53</v>
      </c>
      <c r="D163" s="49">
        <f>E163*18</f>
        <v>1003.32</v>
      </c>
      <c r="E163" s="50">
        <v>55.74</v>
      </c>
      <c r="F163" s="49">
        <f>G163*18</f>
        <v>1030.32</v>
      </c>
      <c r="G163" s="50">
        <v>57.24</v>
      </c>
      <c r="H163" s="49">
        <f>I163*18</f>
        <v>1074.6000000000001</v>
      </c>
      <c r="I163" s="50">
        <v>59.7</v>
      </c>
      <c r="J163" s="49">
        <f>K163*18</f>
        <v>1116.72</v>
      </c>
      <c r="K163" s="50">
        <v>62.04</v>
      </c>
      <c r="L163" s="49">
        <f>M163*18</f>
        <v>1153.08</v>
      </c>
      <c r="M163" s="50">
        <v>64.06</v>
      </c>
      <c r="N163" s="49">
        <f>O163*18</f>
        <v>1191.6000000000001</v>
      </c>
      <c r="O163" s="50">
        <v>66.2</v>
      </c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</row>
    <row r="164" spans="1:49" x14ac:dyDescent="0.3">
      <c r="A164" s="5"/>
      <c r="B164" s="4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</row>
    <row r="165" spans="1:49" x14ac:dyDescent="0.3">
      <c r="A165" s="5">
        <v>10</v>
      </c>
      <c r="B165" s="49">
        <f>C165*18</f>
        <v>1003.32</v>
      </c>
      <c r="C165" s="50">
        <v>55.74</v>
      </c>
      <c r="D165" s="49">
        <f>E165*18</f>
        <v>1030.32</v>
      </c>
      <c r="E165" s="50">
        <v>57.24</v>
      </c>
      <c r="F165" s="49">
        <f>G165*18</f>
        <v>1074.6000000000001</v>
      </c>
      <c r="G165" s="50">
        <v>59.7</v>
      </c>
      <c r="H165" s="49">
        <f>I165*18</f>
        <v>1116.72</v>
      </c>
      <c r="I165" s="50">
        <v>62.04</v>
      </c>
      <c r="J165" s="49">
        <f>K165*18</f>
        <v>1153.08</v>
      </c>
      <c r="K165" s="50">
        <v>64.06</v>
      </c>
      <c r="L165" s="49">
        <f>M165*18</f>
        <v>1191.6000000000001</v>
      </c>
      <c r="M165" s="50">
        <v>66.2</v>
      </c>
      <c r="N165" s="49">
        <f>O165*18</f>
        <v>1237.1400000000001</v>
      </c>
      <c r="O165" s="50">
        <v>68.73</v>
      </c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</row>
    <row r="166" spans="1:49" x14ac:dyDescent="0.3">
      <c r="A166" s="5"/>
      <c r="B166" s="4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</row>
    <row r="167" spans="1:49" x14ac:dyDescent="0.3">
      <c r="A167" s="5">
        <v>11</v>
      </c>
      <c r="B167" s="49">
        <f>C167*18</f>
        <v>1030.32</v>
      </c>
      <c r="C167" s="50">
        <v>57.24</v>
      </c>
      <c r="D167" s="49">
        <f>E167*18</f>
        <v>1074.6000000000001</v>
      </c>
      <c r="E167" s="50">
        <v>59.7</v>
      </c>
      <c r="F167" s="49">
        <f>G167*18</f>
        <v>1116.72</v>
      </c>
      <c r="G167" s="50">
        <v>62.04</v>
      </c>
      <c r="H167" s="49">
        <f>I167*18</f>
        <v>1153.08</v>
      </c>
      <c r="I167" s="50">
        <v>64.06</v>
      </c>
      <c r="J167" s="49">
        <f>K167*18</f>
        <v>1191.6000000000001</v>
      </c>
      <c r="K167" s="50">
        <v>66.2</v>
      </c>
      <c r="L167" s="49">
        <f>M167*18</f>
        <v>1237.1400000000001</v>
      </c>
      <c r="M167" s="50">
        <v>68.73</v>
      </c>
      <c r="N167" s="49">
        <f>O167*18</f>
        <v>1265.3999999999999</v>
      </c>
      <c r="O167" s="50">
        <v>70.3</v>
      </c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</row>
    <row r="168" spans="1:49" x14ac:dyDescent="0.3">
      <c r="A168" s="5"/>
      <c r="B168" s="4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</row>
    <row r="169" spans="1:49" x14ac:dyDescent="0.3">
      <c r="A169" s="5">
        <v>12</v>
      </c>
      <c r="B169" s="49">
        <f>C169*18</f>
        <v>1074.6000000000001</v>
      </c>
      <c r="C169" s="50">
        <v>59.7</v>
      </c>
      <c r="D169" s="49">
        <f>E169*18</f>
        <v>1116.72</v>
      </c>
      <c r="E169" s="50">
        <v>62.04</v>
      </c>
      <c r="F169" s="49">
        <f>G169*18</f>
        <v>1153.08</v>
      </c>
      <c r="G169" s="50">
        <v>64.06</v>
      </c>
      <c r="H169" s="49">
        <f>I169*18</f>
        <v>1191.6000000000001</v>
      </c>
      <c r="I169" s="50">
        <v>66.2</v>
      </c>
      <c r="J169" s="49">
        <f>K169*18</f>
        <v>1237.1400000000001</v>
      </c>
      <c r="K169" s="50">
        <v>68.73</v>
      </c>
      <c r="L169" s="49">
        <f>M169*18</f>
        <v>1265.3999999999999</v>
      </c>
      <c r="M169" s="50">
        <v>70.3</v>
      </c>
      <c r="N169" s="49">
        <f>O169*18</f>
        <v>1302.8399999999999</v>
      </c>
      <c r="O169" s="50">
        <v>72.38</v>
      </c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</row>
    <row r="170" spans="1:49" x14ac:dyDescent="0.3">
      <c r="A170" s="5"/>
      <c r="B170" s="4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</row>
    <row r="171" spans="1:49" x14ac:dyDescent="0.3">
      <c r="A171" s="5">
        <v>13</v>
      </c>
      <c r="B171" s="49">
        <f>C171*18</f>
        <v>1116.72</v>
      </c>
      <c r="C171" s="50">
        <v>62.04</v>
      </c>
      <c r="D171" s="49">
        <f>E171*18</f>
        <v>1153.08</v>
      </c>
      <c r="E171" s="50">
        <v>64.06</v>
      </c>
      <c r="F171" s="49">
        <f>G171*18</f>
        <v>1191.6000000000001</v>
      </c>
      <c r="G171" s="50">
        <v>66.2</v>
      </c>
      <c r="H171" s="49">
        <f>I171*18</f>
        <v>1237.1400000000001</v>
      </c>
      <c r="I171" s="50">
        <v>68.73</v>
      </c>
      <c r="J171" s="49">
        <f>K171*18</f>
        <v>1265.3999999999999</v>
      </c>
      <c r="K171" s="50">
        <v>70.3</v>
      </c>
      <c r="L171" s="49">
        <f>M171*18</f>
        <v>1302.8399999999999</v>
      </c>
      <c r="M171" s="50">
        <v>72.38</v>
      </c>
      <c r="N171" s="49">
        <f>O171*18</f>
        <v>1340.28</v>
      </c>
      <c r="O171" s="50">
        <v>74.459999999999994</v>
      </c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</row>
    <row r="172" spans="1:49" x14ac:dyDescent="0.3">
      <c r="A172" s="5"/>
      <c r="B172" s="4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</row>
    <row r="173" spans="1:49" x14ac:dyDescent="0.3">
      <c r="A173" s="5">
        <v>14</v>
      </c>
      <c r="B173" s="49">
        <f>C173*18</f>
        <v>1153.08</v>
      </c>
      <c r="C173" s="50">
        <v>64.06</v>
      </c>
      <c r="D173" s="49">
        <f>E173*18</f>
        <v>1191.6000000000001</v>
      </c>
      <c r="E173" s="50">
        <v>66.2</v>
      </c>
      <c r="F173" s="49">
        <f>G173*18</f>
        <v>1237.1400000000001</v>
      </c>
      <c r="G173" s="50">
        <v>68.73</v>
      </c>
      <c r="H173" s="49">
        <f>I173*18</f>
        <v>1265.3999999999999</v>
      </c>
      <c r="I173" s="50">
        <v>70.3</v>
      </c>
      <c r="J173" s="49">
        <f>K173*18</f>
        <v>1302.8399999999999</v>
      </c>
      <c r="K173" s="50">
        <v>72.38</v>
      </c>
      <c r="L173" s="49">
        <f>M173*18</f>
        <v>1340.28</v>
      </c>
      <c r="M173" s="50">
        <v>74.459999999999994</v>
      </c>
      <c r="N173" s="49">
        <f>O173*18</f>
        <v>1380.96</v>
      </c>
      <c r="O173" s="50">
        <v>76.72</v>
      </c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</row>
    <row r="174" spans="1:49" x14ac:dyDescent="0.3">
      <c r="A174" s="3"/>
      <c r="B174" s="51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</row>
    <row r="175" spans="1:49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</row>
    <row r="176" spans="1:49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</row>
    <row r="177" spans="1:49" x14ac:dyDescent="0.3">
      <c r="A177" s="3" t="s">
        <v>41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</row>
    <row r="178" spans="1:49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</row>
    <row r="179" spans="1:49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</row>
    <row r="180" spans="1:49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</row>
    <row r="181" spans="1:49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</row>
    <row r="182" spans="1:49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</row>
    <row r="183" spans="1:49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</row>
    <row r="184" spans="1:49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</row>
    <row r="185" spans="1:49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</row>
    <row r="186" spans="1:49" x14ac:dyDescent="0.3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</row>
    <row r="187" spans="1:49" x14ac:dyDescent="0.3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</row>
    <row r="188" spans="1:49" x14ac:dyDescent="0.3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</row>
    <row r="189" spans="1:49" x14ac:dyDescent="0.3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</row>
    <row r="190" spans="1:49" x14ac:dyDescent="0.3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</row>
    <row r="191" spans="1:49" x14ac:dyDescent="0.3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</row>
    <row r="192" spans="1:49" x14ac:dyDescent="0.3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</row>
    <row r="193" spans="1:49" x14ac:dyDescent="0.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</row>
    <row r="194" spans="1:49" x14ac:dyDescent="0.3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</row>
    <row r="195" spans="1:49" x14ac:dyDescent="0.3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</row>
    <row r="196" spans="1:49" x14ac:dyDescent="0.3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</row>
    <row r="197" spans="1:49" x14ac:dyDescent="0.3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</row>
    <row r="198" spans="1:49" x14ac:dyDescent="0.3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</row>
    <row r="199" spans="1:49" x14ac:dyDescent="0.3">
      <c r="A199" s="3"/>
      <c r="B199" s="3"/>
      <c r="C199" s="3"/>
      <c r="D199" s="3"/>
      <c r="E199" s="3"/>
      <c r="F199" s="3"/>
      <c r="G199" s="3"/>
      <c r="H199" s="7"/>
      <c r="I199" s="3"/>
      <c r="J199" s="3"/>
      <c r="K199" s="3"/>
      <c r="L199" s="3"/>
      <c r="M199" s="3"/>
      <c r="N199" s="3"/>
      <c r="O199" s="3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</row>
    <row r="200" spans="1:49" x14ac:dyDescent="0.3">
      <c r="A200" s="3"/>
      <c r="B200" s="3"/>
      <c r="C200" s="3"/>
      <c r="D200" s="3"/>
      <c r="E200" s="3"/>
      <c r="F200" s="3"/>
      <c r="G200" s="3"/>
      <c r="H200" s="7"/>
      <c r="I200" s="3"/>
      <c r="J200" s="3"/>
      <c r="K200" s="3"/>
      <c r="L200" s="3"/>
      <c r="M200" s="3"/>
      <c r="N200" s="3"/>
      <c r="O200" s="3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</row>
    <row r="201" spans="1:49" x14ac:dyDescent="0.3">
      <c r="A201" s="3"/>
      <c r="B201" s="3"/>
      <c r="C201" s="3"/>
      <c r="D201" s="3"/>
      <c r="E201" s="3"/>
      <c r="F201" s="3"/>
      <c r="G201" s="3"/>
      <c r="H201" s="7"/>
      <c r="I201" s="3"/>
      <c r="J201" s="3"/>
      <c r="K201" s="3"/>
      <c r="L201" s="3"/>
      <c r="M201" s="3"/>
      <c r="N201" s="3"/>
      <c r="O201" s="3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</row>
    <row r="202" spans="1:49" x14ac:dyDescent="0.3">
      <c r="A202" s="3"/>
      <c r="B202" s="3"/>
      <c r="C202" s="3"/>
      <c r="D202" s="3"/>
      <c r="E202" s="3"/>
      <c r="F202" s="3"/>
      <c r="G202" s="3"/>
      <c r="H202" s="7"/>
      <c r="I202" s="3"/>
      <c r="J202" s="3"/>
      <c r="K202" s="3"/>
      <c r="L202" s="3"/>
      <c r="M202" s="3"/>
      <c r="N202" s="3"/>
      <c r="O202" s="3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</row>
    <row r="203" spans="1:49" x14ac:dyDescent="0.3">
      <c r="A203" s="3"/>
      <c r="B203" s="3"/>
      <c r="C203" s="3"/>
      <c r="D203" s="3"/>
      <c r="E203" s="3"/>
      <c r="F203" s="3"/>
      <c r="G203" s="3"/>
      <c r="H203" s="7"/>
      <c r="I203" s="3"/>
      <c r="J203" s="3"/>
      <c r="K203" s="3"/>
      <c r="L203" s="3"/>
      <c r="M203" s="3"/>
      <c r="N203" s="3"/>
      <c r="O203" s="3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</row>
    <row r="204" spans="1:49" ht="15" thickBot="1" x14ac:dyDescent="0.3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</row>
    <row r="205" spans="1:49" ht="15" thickTop="1" x14ac:dyDescent="0.3">
      <c r="A205" s="52"/>
      <c r="B205" s="34"/>
      <c r="C205" s="35"/>
      <c r="D205" s="34"/>
      <c r="E205" s="34"/>
      <c r="F205" s="34"/>
      <c r="G205" s="36"/>
      <c r="H205" s="34"/>
      <c r="I205" s="34"/>
      <c r="J205" s="34"/>
      <c r="K205" s="34"/>
      <c r="L205" s="34"/>
      <c r="M205" s="15"/>
      <c r="N205" s="34"/>
      <c r="O205" s="37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</row>
    <row r="206" spans="1:49" x14ac:dyDescent="0.3">
      <c r="A206" s="21" t="s">
        <v>158</v>
      </c>
      <c r="B206" s="39"/>
      <c r="C206" s="40"/>
      <c r="D206" s="39"/>
      <c r="E206" s="39"/>
      <c r="F206" s="39"/>
      <c r="G206" s="43"/>
      <c r="H206" s="43"/>
      <c r="I206" s="39"/>
      <c r="J206" s="39"/>
      <c r="K206" s="39"/>
      <c r="L206" s="39"/>
      <c r="M206" s="8"/>
      <c r="N206" s="39"/>
      <c r="O206" s="20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</row>
    <row r="207" spans="1:49" x14ac:dyDescent="0.3">
      <c r="A207" s="38"/>
      <c r="B207" s="39"/>
      <c r="C207" s="39"/>
      <c r="D207" s="39"/>
      <c r="E207" s="39" t="s">
        <v>45</v>
      </c>
      <c r="F207" s="39"/>
      <c r="G207" s="39"/>
      <c r="H207" s="39"/>
      <c r="I207" s="39"/>
      <c r="J207" s="39"/>
      <c r="K207" s="39"/>
      <c r="L207" s="39"/>
      <c r="M207" s="39"/>
      <c r="N207" s="39"/>
      <c r="O207" s="20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</row>
    <row r="208" spans="1:49" x14ac:dyDescent="0.3">
      <c r="A208" s="38"/>
      <c r="B208" s="39"/>
      <c r="C208" s="41"/>
      <c r="D208" s="39"/>
      <c r="E208" s="40"/>
      <c r="F208" s="40" t="s">
        <v>46</v>
      </c>
      <c r="G208" s="39"/>
      <c r="H208" s="39"/>
      <c r="I208" s="39"/>
      <c r="J208" s="39"/>
      <c r="K208" s="39"/>
      <c r="L208" s="39"/>
      <c r="M208" s="39"/>
      <c r="N208" s="39"/>
      <c r="O208" s="20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</row>
    <row r="209" spans="1:49" x14ac:dyDescent="0.3">
      <c r="A209" s="42"/>
      <c r="B209" s="39"/>
      <c r="C209" s="43" t="s">
        <v>47</v>
      </c>
      <c r="D209" s="11"/>
      <c r="E209" s="11"/>
      <c r="F209" s="39"/>
      <c r="G209" s="39"/>
      <c r="H209" s="39"/>
      <c r="I209" s="39"/>
      <c r="J209" s="39"/>
      <c r="K209" s="39"/>
      <c r="L209" s="39"/>
      <c r="M209" s="39"/>
      <c r="N209" s="39"/>
      <c r="O209" s="20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</row>
    <row r="210" spans="1:49" x14ac:dyDescent="0.3">
      <c r="A210" s="42"/>
      <c r="B210" s="39"/>
      <c r="C210" s="39"/>
      <c r="D210" s="39"/>
      <c r="E210" s="39"/>
      <c r="F210" s="43" t="s">
        <v>48</v>
      </c>
      <c r="G210" s="11"/>
      <c r="H210" s="39"/>
      <c r="I210" s="39"/>
      <c r="J210" s="39"/>
      <c r="K210" s="39"/>
      <c r="L210" s="39"/>
      <c r="M210" s="39"/>
      <c r="N210" s="39"/>
      <c r="O210" s="20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</row>
    <row r="211" spans="1:49" x14ac:dyDescent="0.3">
      <c r="A211" s="42"/>
      <c r="B211" s="39"/>
      <c r="C211" s="39"/>
      <c r="D211" s="39"/>
      <c r="E211" s="11"/>
      <c r="F211" s="39" t="s">
        <v>162</v>
      </c>
      <c r="G211" s="40"/>
      <c r="H211" s="39"/>
      <c r="I211" s="39"/>
      <c r="J211" s="39"/>
      <c r="K211" s="39"/>
      <c r="L211" s="39"/>
      <c r="M211" s="39"/>
      <c r="N211" s="39"/>
      <c r="O211" s="20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</row>
    <row r="212" spans="1:49" x14ac:dyDescent="0.3">
      <c r="A212" s="38"/>
      <c r="B212" s="18" t="s">
        <v>2</v>
      </c>
      <c r="C212" s="19"/>
      <c r="D212" s="18" t="s">
        <v>3</v>
      </c>
      <c r="E212" s="19"/>
      <c r="F212" s="18" t="s">
        <v>4</v>
      </c>
      <c r="G212" s="19"/>
      <c r="H212" s="18" t="s">
        <v>5</v>
      </c>
      <c r="I212" s="19"/>
      <c r="J212" s="18" t="s">
        <v>6</v>
      </c>
      <c r="K212" s="19"/>
      <c r="L212" s="18" t="s">
        <v>7</v>
      </c>
      <c r="M212" s="19"/>
      <c r="N212" s="18" t="s">
        <v>8</v>
      </c>
      <c r="O212" s="20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</row>
    <row r="213" spans="1:49" x14ac:dyDescent="0.3">
      <c r="A213" s="38"/>
      <c r="B213" s="44" t="s">
        <v>10</v>
      </c>
      <c r="C213" s="44"/>
      <c r="D213" s="44" t="s">
        <v>11</v>
      </c>
      <c r="E213" s="44"/>
      <c r="F213" s="44" t="s">
        <v>12</v>
      </c>
      <c r="G213" s="44"/>
      <c r="H213" s="44" t="s">
        <v>12</v>
      </c>
      <c r="I213" s="44"/>
      <c r="J213" s="44" t="s">
        <v>12</v>
      </c>
      <c r="K213" s="44"/>
      <c r="L213" s="44" t="s">
        <v>12</v>
      </c>
      <c r="M213" s="44"/>
      <c r="N213" s="44" t="s">
        <v>13</v>
      </c>
      <c r="O213" s="20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</row>
    <row r="214" spans="1:49" x14ac:dyDescent="0.3">
      <c r="A214" s="38"/>
      <c r="B214" s="19"/>
      <c r="C214" s="19"/>
      <c r="D214" s="19"/>
      <c r="E214" s="19"/>
      <c r="F214" s="44" t="s">
        <v>14</v>
      </c>
      <c r="G214" s="44"/>
      <c r="H214" s="44" t="s">
        <v>15</v>
      </c>
      <c r="I214" s="44"/>
      <c r="J214" s="44" t="s">
        <v>16</v>
      </c>
      <c r="K214" s="44"/>
      <c r="L214" s="44" t="s">
        <v>17</v>
      </c>
      <c r="M214" s="44"/>
      <c r="N214" s="39"/>
      <c r="O214" s="20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</row>
    <row r="215" spans="1:49" x14ac:dyDescent="0.3">
      <c r="A215" s="38"/>
      <c r="B215" s="19"/>
      <c r="C215" s="19"/>
      <c r="D215" s="19"/>
      <c r="E215" s="19"/>
      <c r="F215" s="19" t="s">
        <v>18</v>
      </c>
      <c r="G215" s="19"/>
      <c r="H215" s="19" t="s">
        <v>18</v>
      </c>
      <c r="I215" s="19"/>
      <c r="J215" s="19" t="s">
        <v>19</v>
      </c>
      <c r="K215" s="19"/>
      <c r="L215" s="19" t="s">
        <v>19</v>
      </c>
      <c r="M215" s="19"/>
      <c r="N215" s="39"/>
      <c r="O215" s="20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</row>
    <row r="216" spans="1:49" ht="15" thickBot="1" x14ac:dyDescent="0.35">
      <c r="A216" s="45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7"/>
      <c r="O216" s="48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</row>
    <row r="217" spans="1:49" ht="15" thickTop="1" x14ac:dyDescent="0.3">
      <c r="A217" s="5" t="s">
        <v>38</v>
      </c>
      <c r="B217" s="5" t="s">
        <v>40</v>
      </c>
      <c r="C217" s="7"/>
      <c r="D217" s="5" t="s">
        <v>40</v>
      </c>
      <c r="E217" s="7"/>
      <c r="F217" s="5" t="s">
        <v>40</v>
      </c>
      <c r="G217" s="7"/>
      <c r="H217" s="5" t="s">
        <v>40</v>
      </c>
      <c r="I217" s="7"/>
      <c r="J217" s="5" t="s">
        <v>40</v>
      </c>
      <c r="K217" s="7"/>
      <c r="L217" s="5" t="s">
        <v>40</v>
      </c>
      <c r="M217" s="53"/>
      <c r="N217" s="24" t="s">
        <v>40</v>
      </c>
      <c r="O217" s="7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</row>
    <row r="218" spans="1:49" x14ac:dyDescent="0.3">
      <c r="A218" s="5">
        <v>1</v>
      </c>
      <c r="B218" s="55">
        <v>24.160500000000003</v>
      </c>
      <c r="C218" s="55"/>
      <c r="D218" s="55">
        <v>25.808999999999997</v>
      </c>
      <c r="E218" s="55"/>
      <c r="F218" s="55">
        <v>26.8065</v>
      </c>
      <c r="G218" s="55"/>
      <c r="H218" s="55">
        <v>28.549500000000002</v>
      </c>
      <c r="I218" s="55"/>
      <c r="J218" s="55">
        <v>30.229499999999998</v>
      </c>
      <c r="K218" s="55"/>
      <c r="L218" s="55">
        <v>31.1325</v>
      </c>
      <c r="M218" s="55"/>
      <c r="N218" s="55">
        <v>32.886000000000003</v>
      </c>
      <c r="O218" s="3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</row>
    <row r="219" spans="1:49" x14ac:dyDescent="0.3">
      <c r="A219" s="5"/>
      <c r="O219" s="3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</row>
    <row r="220" spans="1:49" x14ac:dyDescent="0.3">
      <c r="A220" s="5">
        <v>2</v>
      </c>
      <c r="B220" s="55">
        <v>25.808999999999997</v>
      </c>
      <c r="C220" s="55"/>
      <c r="D220" s="55">
        <v>26.8065</v>
      </c>
      <c r="E220" s="55"/>
      <c r="F220" s="55">
        <v>28.549500000000002</v>
      </c>
      <c r="G220" s="55"/>
      <c r="H220" s="55">
        <v>30.229499999999998</v>
      </c>
      <c r="I220" s="55"/>
      <c r="J220" s="55">
        <v>31.1325</v>
      </c>
      <c r="K220" s="55"/>
      <c r="L220" s="55">
        <v>32.886000000000003</v>
      </c>
      <c r="M220" s="55"/>
      <c r="N220" s="55">
        <v>34.093499999999999</v>
      </c>
      <c r="O220" s="3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</row>
    <row r="221" spans="1:49" x14ac:dyDescent="0.3">
      <c r="A221" s="5"/>
      <c r="O221" s="3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</row>
    <row r="222" spans="1:49" x14ac:dyDescent="0.3">
      <c r="A222" s="5">
        <v>3</v>
      </c>
      <c r="B222" s="55">
        <v>26.8065</v>
      </c>
      <c r="C222" s="55"/>
      <c r="D222" s="55">
        <v>28.549500000000002</v>
      </c>
      <c r="E222" s="55"/>
      <c r="F222" s="55">
        <v>30.229499999999998</v>
      </c>
      <c r="G222" s="55"/>
      <c r="H222" s="55">
        <v>31.1325</v>
      </c>
      <c r="I222" s="55"/>
      <c r="J222" s="55">
        <v>32.886000000000003</v>
      </c>
      <c r="K222" s="55"/>
      <c r="L222" s="55">
        <v>34.093499999999999</v>
      </c>
      <c r="M222" s="55"/>
      <c r="N222" s="55">
        <v>35.689500000000002</v>
      </c>
      <c r="O222" s="3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</row>
    <row r="223" spans="1:49" x14ac:dyDescent="0.3">
      <c r="A223" s="5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</row>
    <row r="224" spans="1:49" x14ac:dyDescent="0.3">
      <c r="A224" s="5">
        <v>4</v>
      </c>
      <c r="B224" s="55">
        <v>28.549500000000002</v>
      </c>
      <c r="C224" s="55"/>
      <c r="D224" s="55">
        <v>30.229499999999998</v>
      </c>
      <c r="E224" s="55"/>
      <c r="F224" s="55">
        <v>31.1325</v>
      </c>
      <c r="G224" s="55"/>
      <c r="H224" s="55">
        <v>32.886000000000003</v>
      </c>
      <c r="I224" s="55"/>
      <c r="J224" s="55">
        <v>34.093499999999999</v>
      </c>
      <c r="K224" s="55"/>
      <c r="L224" s="55">
        <v>35.689500000000002</v>
      </c>
      <c r="M224" s="55"/>
      <c r="N224" s="55">
        <v>37.17</v>
      </c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</row>
    <row r="225" spans="1:49" x14ac:dyDescent="0.3">
      <c r="A225" s="5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</row>
    <row r="226" spans="1:49" x14ac:dyDescent="0.3">
      <c r="A226" s="5">
        <v>5</v>
      </c>
      <c r="B226" s="55">
        <v>30.229499999999998</v>
      </c>
      <c r="C226" s="55"/>
      <c r="D226" s="55">
        <v>31.1325</v>
      </c>
      <c r="E226" s="55"/>
      <c r="F226" s="55">
        <v>32.886000000000003</v>
      </c>
      <c r="G226" s="55"/>
      <c r="H226" s="55">
        <v>34.093499999999999</v>
      </c>
      <c r="I226" s="55"/>
      <c r="J226" s="55">
        <v>35.689500000000002</v>
      </c>
      <c r="K226" s="55"/>
      <c r="L226" s="55">
        <v>37.17</v>
      </c>
      <c r="M226" s="55"/>
      <c r="N226" s="55">
        <v>38.167500000000004</v>
      </c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</row>
    <row r="227" spans="1:49" x14ac:dyDescent="0.3">
      <c r="A227" s="5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</row>
    <row r="228" spans="1:49" x14ac:dyDescent="0.3">
      <c r="A228" s="5">
        <v>6</v>
      </c>
      <c r="B228" s="55">
        <v>31.1325</v>
      </c>
      <c r="C228" s="55"/>
      <c r="D228" s="55">
        <v>32.886000000000003</v>
      </c>
      <c r="E228" s="55"/>
      <c r="F228" s="55">
        <v>34.093499999999999</v>
      </c>
      <c r="G228" s="55"/>
      <c r="H228" s="55">
        <v>35.689500000000002</v>
      </c>
      <c r="I228" s="55"/>
      <c r="J228" s="55">
        <v>37.17</v>
      </c>
      <c r="K228" s="55"/>
      <c r="L228" s="55">
        <v>38.167500000000004</v>
      </c>
      <c r="M228" s="55"/>
      <c r="N228" s="55">
        <v>39.805499999999995</v>
      </c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</row>
    <row r="229" spans="1:49" x14ac:dyDescent="0.3">
      <c r="A229" s="5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</row>
    <row r="230" spans="1:49" x14ac:dyDescent="0.3">
      <c r="A230" s="5">
        <v>7</v>
      </c>
      <c r="B230" s="55">
        <v>32.886000000000003</v>
      </c>
      <c r="C230" s="55"/>
      <c r="D230" s="55">
        <v>34.093499999999999</v>
      </c>
      <c r="E230" s="55"/>
      <c r="F230" s="55">
        <v>35.689500000000002</v>
      </c>
      <c r="G230" s="55"/>
      <c r="H230" s="55">
        <v>37.17</v>
      </c>
      <c r="I230" s="55"/>
      <c r="J230" s="55">
        <v>38.167500000000004</v>
      </c>
      <c r="K230" s="55"/>
      <c r="L230" s="55">
        <v>39.805499999999995</v>
      </c>
      <c r="M230" s="55"/>
      <c r="N230" s="55">
        <v>41.37</v>
      </c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</row>
    <row r="231" spans="1:49" x14ac:dyDescent="0.3">
      <c r="A231" s="5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</row>
    <row r="232" spans="1:49" x14ac:dyDescent="0.3">
      <c r="A232" s="5">
        <v>8</v>
      </c>
      <c r="B232" s="55">
        <v>34.093499999999999</v>
      </c>
      <c r="C232" s="55"/>
      <c r="D232" s="55">
        <v>35.689500000000002</v>
      </c>
      <c r="E232" s="55"/>
      <c r="F232" s="55">
        <v>37.17</v>
      </c>
      <c r="G232" s="55"/>
      <c r="H232" s="55">
        <v>38.167500000000004</v>
      </c>
      <c r="I232" s="55"/>
      <c r="J232" s="55">
        <v>39.805499999999995</v>
      </c>
      <c r="K232" s="55"/>
      <c r="L232" s="55">
        <v>41.37</v>
      </c>
      <c r="M232" s="55"/>
      <c r="N232" s="55">
        <v>42.703500000000005</v>
      </c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</row>
    <row r="233" spans="1:49" x14ac:dyDescent="0.3">
      <c r="A233" s="5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</row>
    <row r="234" spans="1:49" x14ac:dyDescent="0.3">
      <c r="A234" s="5">
        <v>9</v>
      </c>
      <c r="B234" s="55">
        <v>35.689500000000002</v>
      </c>
      <c r="C234" s="55"/>
      <c r="D234" s="55">
        <v>37.17</v>
      </c>
      <c r="E234" s="55"/>
      <c r="F234" s="55">
        <v>38.167500000000004</v>
      </c>
      <c r="G234" s="55"/>
      <c r="H234" s="55">
        <v>39.805499999999995</v>
      </c>
      <c r="I234" s="55"/>
      <c r="J234" s="55">
        <v>41.37</v>
      </c>
      <c r="K234" s="55"/>
      <c r="L234" s="55">
        <v>42.703500000000005</v>
      </c>
      <c r="M234" s="55"/>
      <c r="N234" s="55">
        <v>44.141999999999996</v>
      </c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</row>
    <row r="235" spans="1:49" x14ac:dyDescent="0.3">
      <c r="A235" s="5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</row>
    <row r="236" spans="1:49" x14ac:dyDescent="0.3">
      <c r="A236" s="5">
        <v>10</v>
      </c>
      <c r="B236" s="55">
        <v>37.17</v>
      </c>
      <c r="C236" s="55"/>
      <c r="D236" s="55">
        <v>38.167500000000004</v>
      </c>
      <c r="E236" s="55"/>
      <c r="F236" s="55">
        <v>39.805499999999995</v>
      </c>
      <c r="G236" s="55"/>
      <c r="H236" s="55">
        <v>41.37</v>
      </c>
      <c r="I236" s="55"/>
      <c r="J236" s="55">
        <v>42.703500000000005</v>
      </c>
      <c r="K236" s="55"/>
      <c r="L236" s="55">
        <v>44.141999999999996</v>
      </c>
      <c r="M236" s="55"/>
      <c r="N236" s="55">
        <v>45.822000000000003</v>
      </c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</row>
    <row r="237" spans="1:49" x14ac:dyDescent="0.3">
      <c r="A237" s="5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</row>
    <row r="238" spans="1:49" x14ac:dyDescent="0.3">
      <c r="A238" s="5">
        <v>11</v>
      </c>
      <c r="B238" s="55">
        <v>38.167500000000004</v>
      </c>
      <c r="C238" s="55"/>
      <c r="D238" s="55">
        <v>39.805499999999995</v>
      </c>
      <c r="E238" s="55"/>
      <c r="F238" s="55">
        <v>41.37</v>
      </c>
      <c r="G238" s="55"/>
      <c r="H238" s="55">
        <v>42.703500000000005</v>
      </c>
      <c r="I238" s="55"/>
      <c r="J238" s="55">
        <v>44.141999999999996</v>
      </c>
      <c r="K238" s="55"/>
      <c r="L238" s="55">
        <v>45.822000000000003</v>
      </c>
      <c r="M238" s="55"/>
      <c r="N238" s="55">
        <v>46.872</v>
      </c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</row>
    <row r="239" spans="1:49" x14ac:dyDescent="0.3">
      <c r="A239" s="5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</row>
    <row r="240" spans="1:49" x14ac:dyDescent="0.3">
      <c r="A240" s="5">
        <v>12</v>
      </c>
      <c r="B240" s="55">
        <v>39.805499999999995</v>
      </c>
      <c r="C240" s="55"/>
      <c r="D240" s="55">
        <v>41.37</v>
      </c>
      <c r="E240" s="55"/>
      <c r="F240" s="55">
        <v>42.703500000000005</v>
      </c>
      <c r="G240" s="55"/>
      <c r="H240" s="55">
        <v>44.141999999999996</v>
      </c>
      <c r="I240" s="55"/>
      <c r="J240" s="55">
        <v>45.822000000000003</v>
      </c>
      <c r="K240" s="55"/>
      <c r="L240" s="55">
        <v>46.872</v>
      </c>
      <c r="M240" s="55"/>
      <c r="N240" s="55">
        <v>48.258000000000003</v>
      </c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</row>
    <row r="241" spans="1:49" x14ac:dyDescent="0.3">
      <c r="A241" s="5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</row>
    <row r="242" spans="1:49" x14ac:dyDescent="0.3">
      <c r="A242" s="5">
        <v>13</v>
      </c>
      <c r="B242" s="55">
        <v>41.37</v>
      </c>
      <c r="C242" s="55"/>
      <c r="D242" s="55">
        <v>42.703500000000005</v>
      </c>
      <c r="E242" s="55"/>
      <c r="F242" s="55">
        <v>44.141999999999996</v>
      </c>
      <c r="G242" s="55"/>
      <c r="H242" s="55">
        <v>45.822000000000003</v>
      </c>
      <c r="I242" s="55"/>
      <c r="J242" s="55">
        <v>46.872</v>
      </c>
      <c r="K242" s="55"/>
      <c r="L242" s="55">
        <v>48.258000000000003</v>
      </c>
      <c r="M242" s="55"/>
      <c r="N242" s="55">
        <v>49.643999999999998</v>
      </c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</row>
    <row r="243" spans="1:49" x14ac:dyDescent="0.3">
      <c r="A243" s="5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</row>
    <row r="244" spans="1:49" x14ac:dyDescent="0.3">
      <c r="A244" s="5">
        <v>14</v>
      </c>
      <c r="B244" s="55">
        <v>42.703500000000005</v>
      </c>
      <c r="C244" s="55"/>
      <c r="D244" s="55">
        <v>44.141999999999996</v>
      </c>
      <c r="E244" s="55"/>
      <c r="F244" s="55">
        <v>45.822000000000003</v>
      </c>
      <c r="G244" s="55"/>
      <c r="H244" s="55">
        <v>46.872</v>
      </c>
      <c r="I244" s="55"/>
      <c r="J244" s="55">
        <v>48.258000000000003</v>
      </c>
      <c r="K244" s="55"/>
      <c r="L244" s="55">
        <v>49.643999999999998</v>
      </c>
      <c r="M244" s="55"/>
      <c r="N244" s="55">
        <v>51.155999999999999</v>
      </c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</row>
    <row r="245" spans="1:49" x14ac:dyDescent="0.3">
      <c r="A245" s="7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</row>
    <row r="246" spans="1:49" x14ac:dyDescent="0.3">
      <c r="A246" s="7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</row>
    <row r="247" spans="1:49" x14ac:dyDescent="0.3">
      <c r="A247" s="7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</row>
    <row r="248" spans="1:49" x14ac:dyDescent="0.3">
      <c r="A248" s="7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</row>
    <row r="249" spans="1:49" x14ac:dyDescent="0.3">
      <c r="A249" s="7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</row>
    <row r="250" spans="1:49" x14ac:dyDescent="0.3">
      <c r="A250" s="7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</row>
    <row r="251" spans="1:49" x14ac:dyDescent="0.3">
      <c r="A251" s="7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</row>
    <row r="252" spans="1:49" x14ac:dyDescent="0.3">
      <c r="A252" s="7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</row>
    <row r="253" spans="1:49" x14ac:dyDescent="0.3">
      <c r="A253" s="7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</row>
    <row r="254" spans="1:49" x14ac:dyDescent="0.3">
      <c r="A254" s="7"/>
      <c r="B254" s="50"/>
      <c r="C254" s="10"/>
      <c r="D254" s="50"/>
      <c r="E254" s="10"/>
      <c r="F254" s="50"/>
      <c r="G254" s="10"/>
      <c r="H254" s="50"/>
      <c r="I254" s="10"/>
      <c r="J254" s="50"/>
      <c r="K254" s="10"/>
      <c r="L254" s="50"/>
      <c r="M254" s="9"/>
      <c r="N254" s="55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</row>
    <row r="255" spans="1:49" x14ac:dyDescent="0.3">
      <c r="A255" s="7"/>
      <c r="B255" s="54"/>
      <c r="C255" s="4"/>
      <c r="D255" s="54"/>
      <c r="E255" s="4"/>
      <c r="F255" s="54"/>
      <c r="G255" s="4"/>
      <c r="H255" s="54"/>
      <c r="I255" s="4"/>
      <c r="J255" s="54"/>
      <c r="K255" s="4"/>
      <c r="L255" s="54"/>
      <c r="M255" s="3"/>
      <c r="N255" s="56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</row>
    <row r="256" spans="1:49" x14ac:dyDescent="0.3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</row>
    <row r="257" spans="1:49" x14ac:dyDescent="0.3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</row>
    <row r="258" spans="1:49" x14ac:dyDescent="0.3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</row>
    <row r="259" spans="1:49" x14ac:dyDescent="0.3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</row>
    <row r="260" spans="1:49" x14ac:dyDescent="0.3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</row>
    <row r="261" spans="1:49" x14ac:dyDescent="0.3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</row>
    <row r="262" spans="1:49" x14ac:dyDescent="0.3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</row>
    <row r="263" spans="1:49" x14ac:dyDescent="0.3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</row>
    <row r="264" spans="1:49" x14ac:dyDescent="0.3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</row>
    <row r="265" spans="1:49" x14ac:dyDescent="0.3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</row>
    <row r="266" spans="1:49" x14ac:dyDescent="0.3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</row>
    <row r="267" spans="1:49" x14ac:dyDescent="0.3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</row>
    <row r="268" spans="1:49" x14ac:dyDescent="0.3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</row>
    <row r="269" spans="1:49" x14ac:dyDescent="0.3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</row>
    <row r="270" spans="1:49" x14ac:dyDescent="0.3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</row>
    <row r="271" spans="1:49" x14ac:dyDescent="0.3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</row>
    <row r="272" spans="1:49" x14ac:dyDescent="0.3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</row>
    <row r="273" spans="1:49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</row>
    <row r="274" spans="1:49" x14ac:dyDescent="0.3">
      <c r="A274" s="3"/>
      <c r="B274" s="3"/>
      <c r="C274" s="1"/>
      <c r="D274" s="3"/>
      <c r="E274" s="3"/>
      <c r="F274" s="3"/>
      <c r="G274" s="3"/>
      <c r="H274" s="3"/>
      <c r="I274" s="3"/>
      <c r="J274" s="3"/>
      <c r="K274" s="3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</row>
    <row r="275" spans="1:49" x14ac:dyDescent="0.3">
      <c r="A275" s="57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</row>
    <row r="276" spans="1:49" x14ac:dyDescent="0.3">
      <c r="A276" s="1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</row>
    <row r="277" spans="1:49" x14ac:dyDescent="0.3">
      <c r="A277" s="1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</row>
    <row r="278" spans="1:49" x14ac:dyDescent="0.3">
      <c r="A278" s="1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</row>
    <row r="279" spans="1:49" x14ac:dyDescent="0.3">
      <c r="A279" s="57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</row>
    <row r="280" spans="1:49" x14ac:dyDescent="0.3">
      <c r="A280" s="1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</row>
    <row r="281" spans="1:49" x14ac:dyDescent="0.3">
      <c r="A281" s="1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</row>
    <row r="282" spans="1:49" x14ac:dyDescent="0.3">
      <c r="A282" s="13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</row>
    <row r="283" spans="1:49" x14ac:dyDescent="0.3">
      <c r="A283" s="57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</row>
    <row r="284" spans="1:49" x14ac:dyDescent="0.3">
      <c r="A284" s="13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</row>
    <row r="285" spans="1:49" x14ac:dyDescent="0.3">
      <c r="A285" s="13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</row>
    <row r="286" spans="1:49" x14ac:dyDescent="0.3">
      <c r="A286" s="13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</row>
    <row r="287" spans="1:49" x14ac:dyDescent="0.3">
      <c r="A287" s="57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</row>
    <row r="288" spans="1:49" x14ac:dyDescent="0.3">
      <c r="A288" s="13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</row>
    <row r="289" spans="1:49" x14ac:dyDescent="0.3">
      <c r="A289" s="13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</row>
    <row r="290" spans="1:49" x14ac:dyDescent="0.3">
      <c r="A290" s="13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</row>
    <row r="291" spans="1:49" x14ac:dyDescent="0.3">
      <c r="A291" s="57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</row>
    <row r="292" spans="1:49" x14ac:dyDescent="0.3">
      <c r="A292" s="13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</row>
    <row r="293" spans="1:49" x14ac:dyDescent="0.3">
      <c r="A293" s="13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</row>
    <row r="294" spans="1:49" x14ac:dyDescent="0.3">
      <c r="A294" s="13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</row>
    <row r="295" spans="1:49" x14ac:dyDescent="0.3">
      <c r="A295" s="57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</row>
    <row r="296" spans="1:49" x14ac:dyDescent="0.3">
      <c r="A296" s="13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</row>
    <row r="297" spans="1:49" x14ac:dyDescent="0.3">
      <c r="A297" s="13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</row>
    <row r="298" spans="1:49" x14ac:dyDescent="0.3">
      <c r="A298" s="1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</row>
    <row r="299" spans="1:49" x14ac:dyDescent="0.3">
      <c r="A299" s="57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</row>
    <row r="300" spans="1:49" x14ac:dyDescent="0.3">
      <c r="A300" s="1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</row>
    <row r="301" spans="1:49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</row>
    <row r="302" spans="1:49" x14ac:dyDescent="0.3">
      <c r="A302" s="1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</row>
    <row r="303" spans="1:49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</row>
    <row r="304" spans="1:49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</row>
    <row r="305" spans="1:49" x14ac:dyDescent="0.3">
      <c r="A305" s="57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</row>
    <row r="306" spans="1:49" x14ac:dyDescent="0.3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</row>
    <row r="307" spans="1:49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</row>
    <row r="308" spans="1:49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</row>
    <row r="309" spans="1:49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</row>
    <row r="310" spans="1:49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</row>
    <row r="311" spans="1:49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</row>
    <row r="312" spans="1:49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</row>
    <row r="313" spans="1:49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</row>
    <row r="314" spans="1:49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</row>
    <row r="315" spans="1:49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</row>
    <row r="316" spans="1:49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</row>
    <row r="317" spans="1:49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</row>
    <row r="318" spans="1:49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</row>
    <row r="319" spans="1:49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</row>
    <row r="320" spans="1:49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</row>
    <row r="321" spans="1:49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</row>
    <row r="322" spans="1:49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</row>
    <row r="323" spans="1:49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</row>
    <row r="324" spans="1:49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</row>
    <row r="325" spans="1:49" x14ac:dyDescent="0.3">
      <c r="A325" s="57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</row>
    <row r="326" spans="1:49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</row>
    <row r="327" spans="1:49" x14ac:dyDescent="0.3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</row>
    <row r="328" spans="1:49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</row>
    <row r="329" spans="1:49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</row>
    <row r="330" spans="1:49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</row>
    <row r="331" spans="1:49" x14ac:dyDescent="0.3">
      <c r="A331" s="58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</row>
    <row r="332" spans="1:49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</row>
    <row r="333" spans="1:49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</row>
    <row r="334" spans="1:49" x14ac:dyDescent="0.3">
      <c r="A334" s="3"/>
      <c r="B334" s="3"/>
      <c r="C334" s="3"/>
      <c r="D334" s="3"/>
      <c r="E334" s="3"/>
      <c r="F334" s="3"/>
      <c r="G334" s="3"/>
      <c r="H334" s="7"/>
      <c r="I334" s="3"/>
      <c r="J334" s="3"/>
      <c r="K334" s="3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</row>
    <row r="335" spans="1:49" x14ac:dyDescent="0.3">
      <c r="A335" s="59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</row>
    <row r="336" spans="1:49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</row>
    <row r="337" spans="1:49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</row>
    <row r="338" spans="1:49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</row>
    <row r="339" spans="1:49" x14ac:dyDescent="0.3">
      <c r="A339" s="3"/>
      <c r="B339" s="1"/>
      <c r="C339" s="3"/>
      <c r="D339" s="3"/>
      <c r="E339" s="3"/>
      <c r="F339" s="3"/>
      <c r="G339" s="3"/>
      <c r="H339" s="3"/>
      <c r="I339" s="3"/>
      <c r="J339" s="3"/>
      <c r="K339" s="3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</row>
    <row r="340" spans="1:49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</row>
    <row r="341" spans="1:49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</row>
    <row r="342" spans="1:49" x14ac:dyDescent="0.3">
      <c r="A342" s="3"/>
      <c r="B342" s="1"/>
      <c r="C342" s="3"/>
      <c r="D342" s="3"/>
      <c r="E342" s="3"/>
      <c r="F342" s="3"/>
      <c r="G342" s="3"/>
      <c r="H342" s="3"/>
      <c r="I342" s="3"/>
      <c r="J342" s="3"/>
      <c r="K342" s="3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</row>
    <row r="343" spans="1:49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</row>
    <row r="344" spans="1:49" x14ac:dyDescent="0.3">
      <c r="A344" s="59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</row>
    <row r="345" spans="1:49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</row>
    <row r="346" spans="1:49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</row>
    <row r="347" spans="1:49" x14ac:dyDescent="0.3">
      <c r="A347" s="3"/>
      <c r="B347" s="1"/>
      <c r="C347" s="3"/>
      <c r="D347" s="3"/>
      <c r="E347" s="3"/>
      <c r="F347" s="3"/>
      <c r="G347" s="3"/>
      <c r="H347" s="3"/>
      <c r="I347" s="3"/>
      <c r="J347" s="3"/>
      <c r="K347" s="3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</row>
    <row r="348" spans="1:49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</row>
    <row r="349" spans="1:49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</row>
    <row r="350" spans="1:49" x14ac:dyDescent="0.3">
      <c r="A350" s="3"/>
      <c r="B350" s="1"/>
      <c r="C350" s="3"/>
      <c r="D350" s="3"/>
      <c r="E350" s="3"/>
      <c r="F350" s="3"/>
      <c r="G350" s="3"/>
      <c r="H350" s="3"/>
      <c r="I350" s="3"/>
      <c r="J350" s="3"/>
      <c r="K350" s="3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</row>
    <row r="351" spans="1:49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</row>
    <row r="352" spans="1:49" x14ac:dyDescent="0.3">
      <c r="A352" s="59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</row>
    <row r="353" spans="1:49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</row>
    <row r="354" spans="1:49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</row>
    <row r="355" spans="1:49" x14ac:dyDescent="0.3">
      <c r="A355" s="3"/>
      <c r="B355" s="1"/>
      <c r="C355" s="3"/>
      <c r="D355" s="3"/>
      <c r="E355" s="3"/>
      <c r="F355" s="3"/>
      <c r="G355" s="3"/>
      <c r="H355" s="3"/>
      <c r="I355" s="3"/>
      <c r="J355" s="3"/>
      <c r="K355" s="3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</row>
    <row r="356" spans="1:49" x14ac:dyDescent="0.3">
      <c r="A356" s="3"/>
      <c r="B356" s="1"/>
      <c r="C356" s="3"/>
      <c r="D356" s="3"/>
      <c r="E356" s="3"/>
      <c r="F356" s="3"/>
      <c r="G356" s="3"/>
      <c r="H356" s="3"/>
      <c r="I356" s="3"/>
      <c r="J356" s="3"/>
      <c r="K356" s="3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</row>
    <row r="357" spans="1:49" x14ac:dyDescent="0.3">
      <c r="A357" s="3"/>
      <c r="B357" s="1"/>
      <c r="C357" s="3"/>
      <c r="D357" s="3"/>
      <c r="E357" s="3"/>
      <c r="F357" s="3"/>
      <c r="G357" s="3"/>
      <c r="H357" s="3"/>
      <c r="I357" s="3"/>
      <c r="J357" s="3"/>
      <c r="K357" s="3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</row>
    <row r="358" spans="1:49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</row>
    <row r="359" spans="1:49" x14ac:dyDescent="0.3">
      <c r="A359" s="57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</row>
    <row r="360" spans="1:49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</row>
    <row r="361" spans="1:49" x14ac:dyDescent="0.3">
      <c r="A361" s="59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</row>
    <row r="362" spans="1:49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</row>
    <row r="363" spans="1:49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</row>
    <row r="364" spans="1:49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</row>
    <row r="365" spans="1:49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</row>
    <row r="366" spans="1:49" x14ac:dyDescent="0.3">
      <c r="A366" s="59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</row>
    <row r="367" spans="1:49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</row>
    <row r="368" spans="1:49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</row>
    <row r="369" spans="1:49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</row>
    <row r="370" spans="1:49" x14ac:dyDescent="0.3">
      <c r="A370" s="59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</row>
    <row r="371" spans="1:49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</row>
    <row r="372" spans="1:49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</row>
    <row r="373" spans="1:49" x14ac:dyDescent="0.3">
      <c r="A373" s="57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</row>
    <row r="374" spans="1:49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</row>
    <row r="375" spans="1:49" x14ac:dyDescent="0.3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</row>
    <row r="376" spans="1:49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</row>
    <row r="377" spans="1:49" x14ac:dyDescent="0.3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</row>
    <row r="378" spans="1:49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</row>
    <row r="379" spans="1:49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</row>
    <row r="380" spans="1:49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</row>
    <row r="381" spans="1:49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</row>
    <row r="382" spans="1:49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</row>
    <row r="383" spans="1:49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</row>
    <row r="384" spans="1:49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</row>
    <row r="385" spans="1:49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</row>
    <row r="386" spans="1:49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</row>
    <row r="387" spans="1:49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</row>
    <row r="388" spans="1:49" x14ac:dyDescent="0.3">
      <c r="A388" s="59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</row>
    <row r="389" spans="1:49" x14ac:dyDescent="0.3">
      <c r="A389" s="59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</row>
    <row r="390" spans="1:49" x14ac:dyDescent="0.3">
      <c r="A390" s="57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</row>
    <row r="391" spans="1:49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</row>
    <row r="392" spans="1:49" x14ac:dyDescent="0.3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</row>
    <row r="393" spans="1:49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</row>
    <row r="394" spans="1:49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</row>
    <row r="395" spans="1:49" x14ac:dyDescent="0.3">
      <c r="A395" s="59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</row>
    <row r="396" spans="1:49" x14ac:dyDescent="0.3">
      <c r="A396" s="59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</row>
    <row r="397" spans="1:49" x14ac:dyDescent="0.3">
      <c r="A397" s="59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</row>
    <row r="398" spans="1:49" x14ac:dyDescent="0.3">
      <c r="A398" s="59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</row>
    <row r="399" spans="1:49" x14ac:dyDescent="0.3">
      <c r="A399" s="59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</row>
    <row r="400" spans="1:49" x14ac:dyDescent="0.3">
      <c r="A400" s="59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</row>
    <row r="401" spans="1:49" x14ac:dyDescent="0.3">
      <c r="A401" s="59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</row>
    <row r="402" spans="1:49" x14ac:dyDescent="0.3">
      <c r="A402" s="59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</row>
    <row r="403" spans="1:49" x14ac:dyDescent="0.3">
      <c r="A403" s="59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</row>
    <row r="404" spans="1:49" x14ac:dyDescent="0.3">
      <c r="A404" s="59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</row>
    <row r="405" spans="1:49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</row>
    <row r="406" spans="1:49" x14ac:dyDescent="0.3">
      <c r="A406" s="59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</row>
    <row r="407" spans="1:49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</row>
    <row r="408" spans="1:49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</row>
    <row r="409" spans="1:49" x14ac:dyDescent="0.3">
      <c r="A409" s="59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</row>
    <row r="410" spans="1:49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</row>
    <row r="411" spans="1:49" x14ac:dyDescent="0.3">
      <c r="A411" s="59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</row>
    <row r="412" spans="1:49" x14ac:dyDescent="0.3">
      <c r="A412" s="1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</row>
    <row r="413" spans="1:49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</row>
    <row r="414" spans="1:49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</row>
    <row r="415" spans="1:49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</row>
    <row r="416" spans="1:49" x14ac:dyDescent="0.3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</row>
    <row r="417" spans="1:49" x14ac:dyDescent="0.3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</row>
    <row r="418" spans="1:49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</row>
    <row r="419" spans="1:49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</row>
    <row r="420" spans="1:49" x14ac:dyDescent="0.3">
      <c r="A420" s="59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</row>
    <row r="421" spans="1:49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</row>
    <row r="422" spans="1:49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</row>
    <row r="423" spans="1:49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</row>
    <row r="424" spans="1:49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</row>
    <row r="425" spans="1:49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</row>
    <row r="426" spans="1:49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</row>
    <row r="427" spans="1:49" x14ac:dyDescent="0.3">
      <c r="A427" s="59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</row>
    <row r="428" spans="1:49" x14ac:dyDescent="0.3">
      <c r="A428" s="3"/>
      <c r="B428" s="59"/>
      <c r="C428" s="3"/>
      <c r="D428" s="3"/>
      <c r="E428" s="3"/>
      <c r="F428" s="3"/>
      <c r="G428" s="3"/>
      <c r="H428" s="3"/>
      <c r="I428" s="3"/>
      <c r="J428" s="3"/>
      <c r="K428" s="3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</row>
    <row r="429" spans="1:49" x14ac:dyDescent="0.3">
      <c r="A429" s="3"/>
      <c r="B429" s="3"/>
      <c r="C429" s="1"/>
      <c r="D429" s="3"/>
      <c r="E429" s="3"/>
      <c r="F429" s="3"/>
      <c r="G429" s="3"/>
      <c r="H429" s="3"/>
      <c r="I429" s="3"/>
      <c r="J429" s="3"/>
      <c r="K429" s="3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</row>
    <row r="430" spans="1:49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</row>
    <row r="431" spans="1:49" x14ac:dyDescent="0.3">
      <c r="A431" s="3"/>
      <c r="B431" s="3"/>
      <c r="C431" s="1"/>
      <c r="D431" s="3"/>
      <c r="E431" s="3"/>
      <c r="F431" s="3"/>
      <c r="G431" s="3"/>
      <c r="H431" s="3"/>
      <c r="I431" s="3"/>
      <c r="J431" s="3"/>
      <c r="K431" s="3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</row>
    <row r="432" spans="1:49" x14ac:dyDescent="0.3">
      <c r="A432" s="3"/>
      <c r="B432" s="59"/>
      <c r="C432" s="3"/>
      <c r="D432" s="3"/>
      <c r="E432" s="3"/>
      <c r="F432" s="3"/>
      <c r="G432" s="3"/>
      <c r="H432" s="3"/>
      <c r="I432" s="3"/>
      <c r="J432" s="3"/>
      <c r="K432" s="3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</row>
    <row r="433" spans="1:49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</row>
    <row r="434" spans="1:49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</row>
    <row r="435" spans="1:49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</row>
    <row r="436" spans="1:49" x14ac:dyDescent="0.3">
      <c r="A436" s="59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</row>
    <row r="437" spans="1:49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</row>
    <row r="438" spans="1:49" x14ac:dyDescent="0.3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</row>
    <row r="439" spans="1:49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</row>
    <row r="440" spans="1:49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</row>
    <row r="441" spans="1:49" x14ac:dyDescent="0.3">
      <c r="A441" s="59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</row>
    <row r="442" spans="1:49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</row>
    <row r="443" spans="1:49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</row>
    <row r="444" spans="1:49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</row>
    <row r="445" spans="1:49" x14ac:dyDescent="0.3">
      <c r="A445" s="59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</row>
    <row r="446" spans="1:49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</row>
    <row r="447" spans="1:49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</row>
    <row r="448" spans="1:49" x14ac:dyDescent="0.3">
      <c r="A448" s="59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</row>
    <row r="449" spans="1:49" x14ac:dyDescent="0.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</row>
    <row r="450" spans="1:49" x14ac:dyDescent="0.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</row>
    <row r="451" spans="1:49" x14ac:dyDescent="0.3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</row>
    <row r="452" spans="1:49" x14ac:dyDescent="0.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</row>
    <row r="453" spans="1:49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</row>
    <row r="454" spans="1:49" x14ac:dyDescent="0.3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</row>
    <row r="455" spans="1:49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</row>
    <row r="456" spans="1:49" x14ac:dyDescent="0.3">
      <c r="A456" s="3"/>
      <c r="B456" s="3"/>
      <c r="C456" s="3"/>
      <c r="D456" s="3"/>
      <c r="E456" s="3"/>
      <c r="F456" s="3"/>
      <c r="G456" s="3"/>
      <c r="H456" s="7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</row>
    <row r="457" spans="1:49" x14ac:dyDescent="0.3">
      <c r="A457" s="60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</row>
    <row r="458" spans="1:49" x14ac:dyDescent="0.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</row>
    <row r="459" spans="1:49" x14ac:dyDescent="0.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</row>
    <row r="460" spans="1:49" x14ac:dyDescent="0.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</row>
  </sheetData>
  <mergeCells count="3">
    <mergeCell ref="A43:N43"/>
    <mergeCell ref="A47:N47"/>
    <mergeCell ref="A51:N51"/>
  </mergeCells>
  <pageMargins left="0.25" right="0.25" top="0.75" bottom="0.75" header="0.3" footer="0.3"/>
  <pageSetup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46"/>
  <sheetViews>
    <sheetView topLeftCell="A96" workbookViewId="0">
      <selection activeCell="D105" sqref="D105"/>
    </sheetView>
  </sheetViews>
  <sheetFormatPr defaultRowHeight="14.4" x14ac:dyDescent="0.3"/>
  <sheetData>
    <row r="1" spans="1:49" x14ac:dyDescent="0.3">
      <c r="A1" s="3"/>
      <c r="B1" s="3"/>
      <c r="C1" s="1" t="s">
        <v>163</v>
      </c>
      <c r="D1" s="3"/>
      <c r="E1" s="3"/>
      <c r="F1" s="3"/>
      <c r="G1" s="3"/>
      <c r="H1" s="3"/>
      <c r="I1" s="3"/>
      <c r="J1" s="3"/>
      <c r="K1" s="3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</row>
    <row r="2" spans="1:49" x14ac:dyDescent="0.3">
      <c r="A2" s="57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</row>
    <row r="3" spans="1:49" x14ac:dyDescent="0.3">
      <c r="A3" s="13" t="s">
        <v>50</v>
      </c>
      <c r="B3" s="3"/>
      <c r="C3" s="3"/>
      <c r="D3" s="3"/>
      <c r="E3" s="3"/>
      <c r="F3" s="3"/>
      <c r="G3" s="3"/>
      <c r="H3" s="3"/>
      <c r="I3" s="3"/>
      <c r="J3" s="3"/>
      <c r="K3" s="3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1:49" x14ac:dyDescent="0.3">
      <c r="A4" s="13" t="s">
        <v>51</v>
      </c>
      <c r="B4" s="3"/>
      <c r="C4" s="3"/>
      <c r="D4" s="3"/>
      <c r="E4" s="3"/>
      <c r="F4" s="3"/>
      <c r="G4" s="3"/>
      <c r="H4" s="3"/>
      <c r="I4" s="3"/>
      <c r="J4" s="3"/>
      <c r="K4" s="3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 x14ac:dyDescent="0.3">
      <c r="A5" s="13" t="s">
        <v>52</v>
      </c>
      <c r="B5" s="3"/>
      <c r="C5" s="3"/>
      <c r="D5" s="3"/>
      <c r="E5" s="3"/>
      <c r="F5" s="3"/>
      <c r="G5" s="3"/>
      <c r="H5" s="3"/>
      <c r="I5" s="3"/>
      <c r="J5" s="3"/>
      <c r="K5" s="3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x14ac:dyDescent="0.3">
      <c r="A6" s="57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x14ac:dyDescent="0.3">
      <c r="A7" s="13" t="s">
        <v>54</v>
      </c>
      <c r="B7" s="3"/>
      <c r="C7" s="3"/>
      <c r="D7" s="3"/>
      <c r="E7" s="3"/>
      <c r="F7" s="3"/>
      <c r="G7" s="3"/>
      <c r="H7" s="3"/>
      <c r="I7" s="3"/>
      <c r="J7" s="3"/>
      <c r="K7" s="3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49" x14ac:dyDescent="0.3">
      <c r="A8" s="13" t="s">
        <v>55</v>
      </c>
      <c r="B8" s="3"/>
      <c r="C8" s="3"/>
      <c r="D8" s="3"/>
      <c r="E8" s="3"/>
      <c r="F8" s="3"/>
      <c r="G8" s="3"/>
      <c r="H8" s="3"/>
      <c r="I8" s="3"/>
      <c r="J8" s="3"/>
      <c r="K8" s="3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</row>
    <row r="9" spans="1:49" x14ac:dyDescent="0.3">
      <c r="A9" s="13" t="s">
        <v>56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</row>
    <row r="10" spans="1:49" x14ac:dyDescent="0.3">
      <c r="A10" s="57" t="s">
        <v>57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</row>
    <row r="11" spans="1:49" x14ac:dyDescent="0.3">
      <c r="A11" s="13" t="s">
        <v>58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</row>
    <row r="12" spans="1:49" x14ac:dyDescent="0.3">
      <c r="A12" s="13" t="s">
        <v>59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</row>
    <row r="13" spans="1:49" x14ac:dyDescent="0.3">
      <c r="A13" s="13" t="s">
        <v>60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</row>
    <row r="14" spans="1:49" x14ac:dyDescent="0.3">
      <c r="A14" s="57" t="s">
        <v>61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</row>
    <row r="15" spans="1:49" x14ac:dyDescent="0.3">
      <c r="A15" s="13" t="s">
        <v>62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</row>
    <row r="16" spans="1:49" x14ac:dyDescent="0.3">
      <c r="A16" s="13" t="s">
        <v>63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</row>
    <row r="17" spans="1:49" x14ac:dyDescent="0.3">
      <c r="A17" s="13" t="s">
        <v>64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</row>
    <row r="18" spans="1:49" x14ac:dyDescent="0.3">
      <c r="A18" s="57" t="s">
        <v>65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</row>
    <row r="19" spans="1:49" x14ac:dyDescent="0.3">
      <c r="A19" s="13" t="s">
        <v>66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</row>
    <row r="20" spans="1:49" x14ac:dyDescent="0.3">
      <c r="A20" s="13" t="s">
        <v>67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</row>
    <row r="21" spans="1:49" x14ac:dyDescent="0.3">
      <c r="A21" s="13" t="s">
        <v>68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</row>
    <row r="22" spans="1:49" x14ac:dyDescent="0.3">
      <c r="A22" s="57" t="s">
        <v>69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</row>
    <row r="23" spans="1:49" x14ac:dyDescent="0.3">
      <c r="A23" s="13" t="s">
        <v>70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</row>
    <row r="24" spans="1:49" x14ac:dyDescent="0.3">
      <c r="A24" s="13" t="s">
        <v>71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</row>
    <row r="25" spans="1:49" x14ac:dyDescent="0.3">
      <c r="A25" s="13" t="s">
        <v>72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</row>
    <row r="26" spans="1:49" x14ac:dyDescent="0.3">
      <c r="A26" s="57" t="s">
        <v>73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49" x14ac:dyDescent="0.3">
      <c r="A27" s="13" t="s">
        <v>74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</row>
    <row r="28" spans="1:49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</row>
    <row r="29" spans="1:49" x14ac:dyDescent="0.3">
      <c r="A29" s="63" t="s">
        <v>75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</row>
    <row r="30" spans="1:49" x14ac:dyDescent="0.3">
      <c r="A30" s="3" t="s">
        <v>76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</row>
    <row r="31" spans="1:49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</row>
    <row r="32" spans="1:49" x14ac:dyDescent="0.3">
      <c r="A32" s="57" t="s">
        <v>77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</row>
    <row r="33" spans="1:49" x14ac:dyDescent="0.3">
      <c r="A33" s="1" t="s">
        <v>141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</row>
    <row r="34" spans="1:49" x14ac:dyDescent="0.3">
      <c r="A34" s="3"/>
      <c r="B34" s="3" t="s">
        <v>78</v>
      </c>
      <c r="C34" s="3"/>
      <c r="D34" s="3"/>
      <c r="E34" s="3"/>
      <c r="F34" s="3"/>
      <c r="G34" s="3"/>
      <c r="H34" s="3"/>
      <c r="I34" s="3"/>
      <c r="J34" s="3"/>
      <c r="K34" s="3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</row>
    <row r="35" spans="1:49" x14ac:dyDescent="0.3">
      <c r="A35" s="3"/>
      <c r="B35" s="3" t="s">
        <v>79</v>
      </c>
      <c r="C35" s="3"/>
      <c r="D35" s="3"/>
      <c r="E35" s="3"/>
      <c r="F35" s="3"/>
      <c r="G35" s="3"/>
      <c r="H35" s="3"/>
      <c r="I35" s="3"/>
      <c r="J35" s="3"/>
      <c r="K35" s="3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</row>
    <row r="36" spans="1:49" x14ac:dyDescent="0.3">
      <c r="A36" s="3"/>
      <c r="B36" s="3" t="s">
        <v>80</v>
      </c>
      <c r="C36" s="3"/>
      <c r="D36" s="3"/>
      <c r="E36" s="3"/>
      <c r="F36" s="3"/>
      <c r="G36" s="3"/>
      <c r="H36" s="3"/>
      <c r="I36" s="3"/>
      <c r="J36" s="3"/>
      <c r="K36" s="3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</row>
    <row r="37" spans="1:49" x14ac:dyDescent="0.3">
      <c r="A37" s="3"/>
      <c r="B37" s="3" t="s">
        <v>81</v>
      </c>
      <c r="C37" s="3"/>
      <c r="D37" s="3"/>
      <c r="E37" s="3"/>
      <c r="F37" s="3"/>
      <c r="G37" s="3"/>
      <c r="H37" s="3"/>
      <c r="I37" s="3"/>
      <c r="J37" s="3"/>
      <c r="K37" s="3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</row>
    <row r="38" spans="1:49" x14ac:dyDescent="0.3">
      <c r="A38" s="3"/>
      <c r="B38" s="3" t="s">
        <v>82</v>
      </c>
      <c r="C38" s="3"/>
      <c r="D38" s="3"/>
      <c r="E38" s="3"/>
      <c r="F38" s="3"/>
      <c r="G38" s="3"/>
      <c r="H38" s="3"/>
      <c r="I38" s="3"/>
      <c r="J38" s="3"/>
      <c r="K38" s="3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</row>
    <row r="39" spans="1:49" x14ac:dyDescent="0.3">
      <c r="A39" s="3"/>
      <c r="B39" s="3" t="s">
        <v>83</v>
      </c>
      <c r="C39" s="3"/>
      <c r="D39" s="3"/>
      <c r="E39" s="3"/>
      <c r="F39" s="3"/>
      <c r="G39" s="3"/>
      <c r="H39" s="3"/>
      <c r="I39" s="3"/>
      <c r="J39" s="3"/>
      <c r="K39" s="3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</row>
    <row r="40" spans="1:49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</row>
    <row r="41" spans="1:49" x14ac:dyDescent="0.3">
      <c r="A41" s="3" t="s">
        <v>84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</row>
    <row r="42" spans="1:49" x14ac:dyDescent="0.3">
      <c r="A42" s="3" t="s">
        <v>85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</row>
    <row r="43" spans="1:49" x14ac:dyDescent="0.3">
      <c r="A43" s="3" t="s">
        <v>86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</row>
    <row r="44" spans="1:49" x14ac:dyDescent="0.3">
      <c r="A44" s="3" t="s">
        <v>87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</row>
    <row r="45" spans="1:49" x14ac:dyDescent="0.3">
      <c r="A45" s="3" t="s">
        <v>88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</row>
    <row r="46" spans="1:49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</row>
    <row r="47" spans="1:49" x14ac:dyDescent="0.3">
      <c r="A47" s="3" t="s">
        <v>89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</row>
    <row r="48" spans="1:49" x14ac:dyDescent="0.3">
      <c r="A48" s="3" t="s">
        <v>90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</row>
    <row r="49" spans="1:49" x14ac:dyDescent="0.3">
      <c r="A49" s="3" t="s">
        <v>91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</row>
    <row r="50" spans="1:49" x14ac:dyDescent="0.3">
      <c r="A50" s="3" t="s">
        <v>92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</row>
    <row r="51" spans="1:49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</row>
    <row r="52" spans="1:49" x14ac:dyDescent="0.3">
      <c r="A52" s="57" t="s">
        <v>93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</row>
    <row r="53" spans="1:49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</row>
    <row r="54" spans="1:49" x14ac:dyDescent="0.3">
      <c r="A54" s="1" t="s">
        <v>142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</row>
    <row r="55" spans="1:49" x14ac:dyDescent="0.3">
      <c r="A55" s="3" t="s">
        <v>94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</row>
    <row r="56" spans="1:49" x14ac:dyDescent="0.3">
      <c r="A56" s="3" t="s">
        <v>95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</row>
    <row r="57" spans="1:49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</row>
    <row r="58" spans="1:49" x14ac:dyDescent="0.3">
      <c r="A58" s="58" t="s">
        <v>143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</row>
    <row r="59" spans="1:49" x14ac:dyDescent="0.3">
      <c r="A59" s="3" t="s">
        <v>96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</row>
    <row r="60" spans="1:49" x14ac:dyDescent="0.3">
      <c r="A60" s="3" t="s">
        <v>97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</row>
    <row r="61" spans="1:49" x14ac:dyDescent="0.3">
      <c r="A61" s="3"/>
      <c r="B61" s="3"/>
      <c r="C61" s="3"/>
      <c r="D61" s="3"/>
      <c r="E61" s="3"/>
      <c r="F61" s="3"/>
      <c r="G61" s="3"/>
      <c r="H61" s="7"/>
      <c r="I61" s="3"/>
      <c r="J61" s="3"/>
      <c r="K61" s="3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</row>
    <row r="62" spans="1:49" x14ac:dyDescent="0.3">
      <c r="A62" s="59" t="s">
        <v>144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</row>
    <row r="63" spans="1:49" x14ac:dyDescent="0.3">
      <c r="A63" s="3" t="s">
        <v>98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</row>
    <row r="64" spans="1:49" x14ac:dyDescent="0.3">
      <c r="A64" s="3" t="s">
        <v>99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</row>
    <row r="65" spans="1:49" x14ac:dyDescent="0.3">
      <c r="A65" s="3" t="s">
        <v>100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</row>
    <row r="66" spans="1:49" x14ac:dyDescent="0.3">
      <c r="A66" s="3"/>
      <c r="B66" s="1" t="s">
        <v>145</v>
      </c>
      <c r="C66" s="3"/>
      <c r="D66" s="3"/>
      <c r="E66" s="3"/>
      <c r="F66" s="3"/>
      <c r="G66" s="3"/>
      <c r="H66" s="3"/>
      <c r="I66" s="3"/>
      <c r="J66" s="3"/>
      <c r="K66" s="3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</row>
    <row r="67" spans="1:49" x14ac:dyDescent="0.3">
      <c r="A67" s="3"/>
      <c r="B67" s="3" t="s">
        <v>101</v>
      </c>
      <c r="C67" s="3"/>
      <c r="D67" s="3"/>
      <c r="E67" s="3"/>
      <c r="F67" s="3"/>
      <c r="G67" s="3"/>
      <c r="H67" s="3"/>
      <c r="I67" s="3"/>
      <c r="J67" s="3"/>
      <c r="K67" s="3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</row>
    <row r="68" spans="1:49" x14ac:dyDescent="0.3">
      <c r="A68" s="3"/>
      <c r="B68" s="3" t="s">
        <v>102</v>
      </c>
      <c r="C68" s="3"/>
      <c r="D68" s="3"/>
      <c r="E68" s="3"/>
      <c r="F68" s="3"/>
      <c r="G68" s="3"/>
      <c r="H68" s="3"/>
      <c r="I68" s="3"/>
      <c r="J68" s="3"/>
      <c r="K68" s="3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</row>
    <row r="69" spans="1:49" x14ac:dyDescent="0.3">
      <c r="A69" s="3"/>
      <c r="B69" s="1" t="s">
        <v>146</v>
      </c>
      <c r="C69" s="3"/>
      <c r="D69" s="3"/>
      <c r="E69" s="3"/>
      <c r="F69" s="3"/>
      <c r="G69" s="3"/>
      <c r="H69" s="3"/>
      <c r="I69" s="3"/>
      <c r="J69" s="3"/>
      <c r="K69" s="3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</row>
    <row r="70" spans="1:49" x14ac:dyDescent="0.3">
      <c r="A70" s="3"/>
      <c r="B70" s="3" t="s">
        <v>103</v>
      </c>
      <c r="C70" s="3"/>
      <c r="D70" s="3"/>
      <c r="E70" s="3"/>
      <c r="F70" s="3"/>
      <c r="G70" s="3"/>
      <c r="H70" s="3"/>
      <c r="I70" s="3"/>
      <c r="J70" s="3"/>
      <c r="K70" s="3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</row>
    <row r="71" spans="1:49" x14ac:dyDescent="0.3">
      <c r="A71" s="59" t="s">
        <v>147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</row>
    <row r="72" spans="1:49" x14ac:dyDescent="0.3">
      <c r="A72" s="3" t="s">
        <v>104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</row>
    <row r="73" spans="1:49" x14ac:dyDescent="0.3">
      <c r="A73" s="3" t="s">
        <v>105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</row>
    <row r="74" spans="1:49" x14ac:dyDescent="0.3">
      <c r="A74" s="3"/>
      <c r="B74" s="1" t="s">
        <v>148</v>
      </c>
      <c r="C74" s="3"/>
      <c r="D74" s="3"/>
      <c r="E74" s="3"/>
      <c r="F74" s="3"/>
      <c r="G74" s="3"/>
      <c r="H74" s="3"/>
      <c r="I74" s="3"/>
      <c r="J74" s="3"/>
      <c r="K74" s="3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</row>
    <row r="75" spans="1:49" x14ac:dyDescent="0.3">
      <c r="A75" s="3"/>
      <c r="B75" s="3" t="s">
        <v>106</v>
      </c>
      <c r="C75" s="3"/>
      <c r="D75" s="3"/>
      <c r="E75" s="3"/>
      <c r="F75" s="3"/>
      <c r="G75" s="3"/>
      <c r="H75" s="3"/>
      <c r="I75" s="3"/>
      <c r="J75" s="3"/>
      <c r="K75" s="3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</row>
    <row r="76" spans="1:49" x14ac:dyDescent="0.3">
      <c r="A76" s="3"/>
      <c r="B76" s="3" t="s">
        <v>107</v>
      </c>
      <c r="C76" s="3"/>
      <c r="D76" s="3"/>
      <c r="E76" s="3"/>
      <c r="F76" s="3"/>
      <c r="G76" s="3"/>
      <c r="H76" s="3"/>
      <c r="I76" s="3"/>
      <c r="J76" s="3"/>
      <c r="K76" s="3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</row>
    <row r="77" spans="1:49" x14ac:dyDescent="0.3">
      <c r="A77" s="3"/>
      <c r="B77" s="1" t="s">
        <v>146</v>
      </c>
      <c r="C77" s="3"/>
      <c r="D77" s="3"/>
      <c r="E77" s="3"/>
      <c r="F77" s="3"/>
      <c r="G77" s="3"/>
      <c r="H77" s="3"/>
      <c r="I77" s="3"/>
      <c r="J77" s="3"/>
      <c r="K77" s="3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</row>
    <row r="78" spans="1:49" x14ac:dyDescent="0.3">
      <c r="A78" s="3"/>
      <c r="B78" s="3" t="s">
        <v>108</v>
      </c>
      <c r="C78" s="3"/>
      <c r="D78" s="3"/>
      <c r="E78" s="3"/>
      <c r="F78" s="3"/>
      <c r="G78" s="3"/>
      <c r="H78" s="3"/>
      <c r="I78" s="3"/>
      <c r="J78" s="3"/>
      <c r="K78" s="3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</row>
    <row r="79" spans="1:49" x14ac:dyDescent="0.3">
      <c r="A79" s="59" t="s">
        <v>149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</row>
    <row r="80" spans="1:49" x14ac:dyDescent="0.3">
      <c r="A80" s="3" t="s">
        <v>109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</row>
    <row r="81" spans="1:49" x14ac:dyDescent="0.3">
      <c r="A81" s="3" t="s">
        <v>110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</row>
    <row r="82" spans="1:49" x14ac:dyDescent="0.3">
      <c r="A82" s="3"/>
      <c r="B82" s="1" t="s">
        <v>150</v>
      </c>
      <c r="C82" s="3"/>
      <c r="D82" s="3"/>
      <c r="E82" s="3"/>
      <c r="F82" s="3"/>
      <c r="G82" s="3"/>
      <c r="H82" s="3"/>
      <c r="I82" s="3"/>
      <c r="J82" s="3"/>
      <c r="K82" s="3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</row>
    <row r="83" spans="1:49" x14ac:dyDescent="0.3">
      <c r="A83" s="3"/>
      <c r="B83" s="1" t="s">
        <v>151</v>
      </c>
      <c r="C83" s="3"/>
      <c r="D83" s="3"/>
      <c r="E83" s="3"/>
      <c r="F83" s="3"/>
      <c r="G83" s="3"/>
      <c r="H83" s="3"/>
      <c r="I83" s="3"/>
      <c r="J83" s="3"/>
      <c r="K83" s="3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</row>
    <row r="84" spans="1:49" x14ac:dyDescent="0.3">
      <c r="A84" s="3"/>
      <c r="B84" s="1" t="s">
        <v>152</v>
      </c>
      <c r="C84" s="3"/>
      <c r="D84" s="3"/>
      <c r="E84" s="3"/>
      <c r="F84" s="3"/>
      <c r="G84" s="3"/>
      <c r="H84" s="3"/>
      <c r="I84" s="3"/>
      <c r="J84" s="3"/>
      <c r="K84" s="3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</row>
    <row r="85" spans="1:49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</row>
    <row r="86" spans="1:49" x14ac:dyDescent="0.3">
      <c r="A86" s="57" t="s">
        <v>111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</row>
    <row r="87" spans="1:49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</row>
    <row r="88" spans="1:49" x14ac:dyDescent="0.3">
      <c r="A88" s="59" t="s">
        <v>153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</row>
    <row r="89" spans="1:49" x14ac:dyDescent="0.3">
      <c r="A89" s="3" t="s">
        <v>112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</row>
    <row r="90" spans="1:49" x14ac:dyDescent="0.3">
      <c r="A90" s="3" t="s">
        <v>113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</row>
    <row r="91" spans="1:49" x14ac:dyDescent="0.3">
      <c r="A91" s="3" t="s">
        <v>114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</row>
    <row r="92" spans="1:49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</row>
    <row r="93" spans="1:49" x14ac:dyDescent="0.3">
      <c r="A93" s="59" t="s">
        <v>154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</row>
    <row r="94" spans="1:49" x14ac:dyDescent="0.3">
      <c r="A94" s="3" t="s">
        <v>115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</row>
    <row r="95" spans="1:49" x14ac:dyDescent="0.3">
      <c r="A95" s="3" t="s">
        <v>116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</row>
    <row r="96" spans="1:49" x14ac:dyDescent="0.3">
      <c r="A96" s="3" t="s">
        <v>117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</row>
    <row r="97" spans="1:49" x14ac:dyDescent="0.3">
      <c r="A97" s="59" t="s">
        <v>155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</row>
    <row r="98" spans="1:49" x14ac:dyDescent="0.3">
      <c r="A98" s="3" t="s">
        <v>118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</row>
    <row r="99" spans="1:49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</row>
    <row r="100" spans="1:49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</row>
    <row r="101" spans="1:49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</row>
    <row r="102" spans="1:49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</row>
    <row r="103" spans="1:49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</row>
    <row r="104" spans="1:49" x14ac:dyDescent="0.3">
      <c r="A104" s="57" t="s">
        <v>119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</row>
    <row r="105" spans="1:49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</row>
    <row r="106" spans="1:49" x14ac:dyDescent="0.3">
      <c r="A106" s="1" t="s">
        <v>165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</row>
    <row r="107" spans="1:49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</row>
    <row r="108" spans="1:49" x14ac:dyDescent="0.3">
      <c r="A108" s="1" t="s">
        <v>164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</row>
    <row r="109" spans="1:49" x14ac:dyDescent="0.3">
      <c r="A109" s="3" t="s">
        <v>120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</row>
    <row r="110" spans="1:49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</row>
    <row r="111" spans="1:49" x14ac:dyDescent="0.3">
      <c r="A111" s="3"/>
      <c r="B111" s="3" t="s">
        <v>166</v>
      </c>
      <c r="C111" s="3"/>
      <c r="D111" s="3"/>
      <c r="E111" s="3"/>
      <c r="F111" s="3"/>
      <c r="G111" s="3"/>
      <c r="H111" s="3"/>
      <c r="I111" s="3"/>
      <c r="J111" s="3"/>
      <c r="K111" s="3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</row>
    <row r="112" spans="1:49" x14ac:dyDescent="0.3">
      <c r="A112" s="3"/>
      <c r="B112" s="3" t="s">
        <v>167</v>
      </c>
      <c r="C112" s="3"/>
      <c r="D112" s="3"/>
      <c r="E112" s="3"/>
      <c r="F112" s="3"/>
      <c r="G112" s="3"/>
      <c r="H112" s="3"/>
      <c r="I112" s="3"/>
      <c r="J112" s="3"/>
      <c r="K112" s="3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</row>
    <row r="113" spans="1:49" x14ac:dyDescent="0.3">
      <c r="A113" s="3"/>
      <c r="B113" s="3" t="s">
        <v>168</v>
      </c>
      <c r="C113" s="3"/>
      <c r="D113" s="3"/>
      <c r="E113" s="3"/>
      <c r="F113" s="3"/>
      <c r="G113" s="3"/>
      <c r="H113" s="3"/>
      <c r="I113" s="3"/>
      <c r="J113" s="3"/>
      <c r="K113" s="3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</row>
    <row r="114" spans="1:49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</row>
    <row r="115" spans="1:49" x14ac:dyDescent="0.3">
      <c r="A115" s="3"/>
      <c r="B115" s="3" t="s">
        <v>169</v>
      </c>
      <c r="C115" s="3"/>
      <c r="D115" s="3"/>
      <c r="E115" s="3"/>
      <c r="F115" s="3"/>
      <c r="G115" s="3"/>
      <c r="H115" s="3"/>
      <c r="I115" s="3"/>
      <c r="J115" s="3"/>
      <c r="K115" s="3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</row>
    <row r="116" spans="1:49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</row>
    <row r="117" spans="1:49" x14ac:dyDescent="0.3">
      <c r="A117" s="3"/>
      <c r="B117" s="3"/>
      <c r="C117" s="3" t="s">
        <v>170</v>
      </c>
      <c r="D117" s="3"/>
      <c r="E117" s="3"/>
      <c r="F117" s="3"/>
      <c r="G117" s="3"/>
      <c r="H117" s="3"/>
      <c r="I117" s="3"/>
      <c r="J117" s="3"/>
      <c r="K117" s="3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</row>
    <row r="118" spans="1:49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</row>
    <row r="119" spans="1:49" x14ac:dyDescent="0.3">
      <c r="A119" s="59" t="s">
        <v>171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</row>
    <row r="120" spans="1:49" ht="8.4" customHeight="1" x14ac:dyDescent="0.3">
      <c r="A120" s="59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</row>
    <row r="121" spans="1:49" x14ac:dyDescent="0.3">
      <c r="A121" s="59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</row>
    <row r="122" spans="1:49" x14ac:dyDescent="0.3">
      <c r="A122" s="57" t="s">
        <v>121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</row>
    <row r="123" spans="1:49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</row>
    <row r="124" spans="1:49" x14ac:dyDescent="0.3">
      <c r="A124" s="1" t="s">
        <v>180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</row>
    <row r="125" spans="1:49" x14ac:dyDescent="0.3">
      <c r="A125" s="3" t="s">
        <v>179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</row>
    <row r="126" spans="1:49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</row>
    <row r="127" spans="1:49" x14ac:dyDescent="0.3">
      <c r="A127" s="59" t="s">
        <v>172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</row>
    <row r="128" spans="1:49" x14ac:dyDescent="0.3">
      <c r="A128" s="59"/>
      <c r="B128" s="3" t="s">
        <v>173</v>
      </c>
      <c r="C128" s="3"/>
      <c r="D128" s="3"/>
      <c r="E128" s="3"/>
      <c r="F128" s="3"/>
      <c r="G128" s="3"/>
      <c r="H128" s="3"/>
      <c r="I128" s="3"/>
      <c r="J128" s="3"/>
      <c r="K128" s="3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</row>
    <row r="129" spans="1:49" x14ac:dyDescent="0.3">
      <c r="A129" s="59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</row>
    <row r="130" spans="1:49" x14ac:dyDescent="0.3">
      <c r="A130" s="59"/>
      <c r="B130" s="3" t="s">
        <v>174</v>
      </c>
      <c r="C130" s="3"/>
      <c r="D130" s="3"/>
      <c r="E130" s="3"/>
      <c r="F130" s="3"/>
      <c r="G130" s="3"/>
      <c r="H130" s="3"/>
      <c r="I130" s="3"/>
      <c r="J130" s="3"/>
      <c r="K130" s="3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</row>
    <row r="131" spans="1:49" x14ac:dyDescent="0.3">
      <c r="A131" s="59"/>
      <c r="B131" s="3" t="s">
        <v>175</v>
      </c>
      <c r="C131" s="3"/>
      <c r="D131" s="3"/>
      <c r="E131" s="3"/>
      <c r="F131" s="3"/>
      <c r="G131" s="3"/>
      <c r="H131" s="3"/>
      <c r="I131" s="3"/>
      <c r="J131" s="3"/>
      <c r="K131" s="3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</row>
    <row r="132" spans="1:49" x14ac:dyDescent="0.3">
      <c r="A132" s="59"/>
      <c r="B132" s="3" t="s">
        <v>168</v>
      </c>
      <c r="C132" s="3"/>
      <c r="D132" s="3"/>
      <c r="E132" s="3"/>
      <c r="F132" s="3"/>
      <c r="G132" s="3"/>
      <c r="H132" s="3"/>
      <c r="I132" s="3"/>
      <c r="J132" s="3"/>
      <c r="K132" s="3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</row>
    <row r="133" spans="1:49" x14ac:dyDescent="0.3">
      <c r="A133" s="59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</row>
    <row r="134" spans="1:49" x14ac:dyDescent="0.3">
      <c r="A134" s="59"/>
      <c r="B134" s="3" t="s">
        <v>176</v>
      </c>
      <c r="C134" s="3"/>
      <c r="D134" s="3"/>
      <c r="E134" s="3"/>
      <c r="F134" s="3"/>
      <c r="G134" s="3"/>
      <c r="H134" s="3"/>
      <c r="I134" s="3"/>
      <c r="J134" s="3"/>
      <c r="K134" s="3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</row>
    <row r="135" spans="1:49" x14ac:dyDescent="0.3">
      <c r="A135" s="59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</row>
    <row r="136" spans="1:49" x14ac:dyDescent="0.3">
      <c r="A136" s="59"/>
      <c r="B136" s="3"/>
      <c r="C136" s="3" t="s">
        <v>177</v>
      </c>
      <c r="D136" s="3"/>
      <c r="E136" s="3"/>
      <c r="F136" s="3"/>
      <c r="G136" s="3"/>
      <c r="H136" s="3"/>
      <c r="I136" s="3"/>
      <c r="J136" s="3"/>
      <c r="K136" s="3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</row>
    <row r="137" spans="1:49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</row>
    <row r="138" spans="1:49" x14ac:dyDescent="0.3">
      <c r="A138" s="59" t="s">
        <v>178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</row>
    <row r="139" spans="1:49" x14ac:dyDescent="0.3">
      <c r="A139" s="3" t="s">
        <v>122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</row>
    <row r="140" spans="1:49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</row>
    <row r="141" spans="1:49" x14ac:dyDescent="0.3">
      <c r="A141" s="59" t="s">
        <v>156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</row>
    <row r="142" spans="1:49" x14ac:dyDescent="0.3">
      <c r="A142" s="3" t="s">
        <v>123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</row>
    <row r="143" spans="1:49" x14ac:dyDescent="0.3">
      <c r="A143" s="59" t="s">
        <v>157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</row>
    <row r="144" spans="1:49" x14ac:dyDescent="0.3">
      <c r="A144" s="13" t="s">
        <v>124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</row>
    <row r="145" spans="1:49" x14ac:dyDescent="0.3">
      <c r="A145" s="3" t="s">
        <v>125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</row>
    <row r="146" spans="1:49" x14ac:dyDescent="0.3">
      <c r="A146" s="3" t="s">
        <v>126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</row>
  </sheetData>
  <pageMargins left="0.25" right="0.25" top="0.75" bottom="0.75" header="0.3" footer="0.3"/>
  <pageSetup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6"/>
  <sheetViews>
    <sheetView tabSelected="1" workbookViewId="0">
      <selection sqref="A1:XFD46"/>
    </sheetView>
  </sheetViews>
  <sheetFormatPr defaultRowHeight="14.4" x14ac:dyDescent="0.3"/>
  <sheetData>
    <row r="1" spans="1:11" s="66" customFormat="1" ht="12.6" x14ac:dyDescent="0.25">
      <c r="A1" s="64" t="s">
        <v>181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s="66" customFormat="1" ht="12.6" x14ac:dyDescent="0.25">
      <c r="A2" s="64" t="s">
        <v>184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s="66" customFormat="1" ht="12.6" x14ac:dyDescent="0.25">
      <c r="A3" s="65" t="s">
        <v>127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s="66" customFormat="1" ht="12.6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s="66" customFormat="1" ht="12.6" x14ac:dyDescent="0.25">
      <c r="A5" s="67" t="s">
        <v>185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s="66" customFormat="1" ht="12.6" x14ac:dyDescent="0.25">
      <c r="A6" s="65" t="s">
        <v>128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s="66" customFormat="1" ht="12.6" x14ac:dyDescent="0.25">
      <c r="A7" s="65"/>
      <c r="B7" s="65" t="s">
        <v>186</v>
      </c>
      <c r="C7" s="65"/>
      <c r="D7" s="65"/>
      <c r="E7" s="65"/>
      <c r="F7" s="65"/>
      <c r="G7" s="65"/>
      <c r="H7" s="65"/>
      <c r="I7" s="65"/>
      <c r="J7" s="65"/>
      <c r="K7" s="65"/>
    </row>
    <row r="8" spans="1:11" s="66" customFormat="1" ht="12.6" x14ac:dyDescent="0.25">
      <c r="A8" s="65"/>
      <c r="B8" s="65" t="s">
        <v>187</v>
      </c>
      <c r="C8" s="65"/>
      <c r="D8" s="65"/>
      <c r="E8" s="65"/>
      <c r="F8" s="65"/>
      <c r="G8" s="65"/>
      <c r="H8" s="65"/>
      <c r="I8" s="65"/>
      <c r="J8" s="65"/>
      <c r="K8" s="65"/>
    </row>
    <row r="9" spans="1:11" s="66" customFormat="1" ht="12.6" x14ac:dyDescent="0.25">
      <c r="A9" s="65"/>
      <c r="B9" s="65" t="s">
        <v>188</v>
      </c>
      <c r="C9" s="65"/>
      <c r="D9" s="65"/>
      <c r="E9" s="65"/>
      <c r="F9" s="65"/>
      <c r="G9" s="65"/>
      <c r="H9" s="65"/>
      <c r="I9" s="65"/>
      <c r="J9" s="65"/>
      <c r="K9" s="65"/>
    </row>
    <row r="10" spans="1:11" s="66" customFormat="1" ht="12.6" x14ac:dyDescent="0.25">
      <c r="A10" s="65"/>
      <c r="B10" s="65" t="s">
        <v>189</v>
      </c>
      <c r="C10" s="65"/>
      <c r="D10" s="65"/>
      <c r="E10" s="65"/>
      <c r="F10" s="65"/>
      <c r="G10" s="65"/>
      <c r="H10" s="65"/>
      <c r="I10" s="65"/>
      <c r="J10" s="65"/>
      <c r="K10" s="65"/>
    </row>
    <row r="11" spans="1:11" s="66" customFormat="1" ht="12.6" x14ac:dyDescent="0.2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pans="1:11" s="66" customFormat="1" ht="12.6" x14ac:dyDescent="0.25">
      <c r="A12" s="67" t="s">
        <v>190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1:11" s="66" customFormat="1" ht="12.6" x14ac:dyDescent="0.25">
      <c r="A13" s="65"/>
      <c r="B13" s="67" t="s">
        <v>191</v>
      </c>
      <c r="C13" s="65"/>
      <c r="D13" s="65"/>
      <c r="E13" s="65"/>
      <c r="F13" s="65"/>
      <c r="G13" s="65"/>
      <c r="H13" s="65"/>
      <c r="I13" s="65"/>
      <c r="J13" s="65"/>
      <c r="K13" s="65"/>
    </row>
    <row r="14" spans="1:11" s="66" customFormat="1" ht="12.6" x14ac:dyDescent="0.25">
      <c r="A14" s="65"/>
      <c r="B14" s="65"/>
      <c r="C14" s="64" t="s">
        <v>192</v>
      </c>
      <c r="D14" s="65"/>
      <c r="E14" s="65"/>
      <c r="F14" s="65"/>
      <c r="G14" s="65"/>
      <c r="H14" s="65"/>
      <c r="I14" s="65"/>
      <c r="J14" s="65"/>
      <c r="K14" s="65"/>
    </row>
    <row r="15" spans="1:11" s="66" customFormat="1" ht="12.6" x14ac:dyDescent="0.25">
      <c r="A15" s="65"/>
      <c r="B15" s="65"/>
      <c r="C15" s="65" t="s">
        <v>129</v>
      </c>
      <c r="D15" s="65"/>
      <c r="E15" s="65"/>
      <c r="F15" s="65"/>
      <c r="G15" s="65"/>
      <c r="H15" s="65"/>
      <c r="I15" s="65"/>
      <c r="J15" s="65"/>
      <c r="K15" s="65"/>
    </row>
    <row r="16" spans="1:11" s="66" customFormat="1" ht="12.6" x14ac:dyDescent="0.25">
      <c r="A16" s="65"/>
      <c r="B16" s="65"/>
      <c r="C16" s="64" t="s">
        <v>193</v>
      </c>
      <c r="D16" s="65"/>
      <c r="E16" s="65"/>
      <c r="F16" s="65"/>
      <c r="G16" s="65"/>
      <c r="H16" s="65"/>
      <c r="I16" s="65"/>
      <c r="J16" s="65"/>
      <c r="K16" s="65"/>
    </row>
    <row r="17" spans="1:11" s="66" customFormat="1" ht="12.6" x14ac:dyDescent="0.25">
      <c r="A17" s="65"/>
      <c r="B17" s="67" t="s">
        <v>194</v>
      </c>
      <c r="C17" s="65"/>
      <c r="D17" s="65"/>
      <c r="E17" s="65"/>
      <c r="F17" s="65"/>
      <c r="G17" s="65"/>
      <c r="H17" s="65"/>
      <c r="I17" s="65"/>
      <c r="J17" s="65"/>
      <c r="K17" s="65"/>
    </row>
    <row r="18" spans="1:11" s="66" customFormat="1" ht="12.6" x14ac:dyDescent="0.25">
      <c r="A18" s="65"/>
      <c r="B18" s="65" t="s">
        <v>130</v>
      </c>
      <c r="C18" s="65"/>
      <c r="D18" s="65"/>
      <c r="E18" s="65"/>
      <c r="F18" s="65"/>
      <c r="G18" s="65"/>
      <c r="H18" s="65"/>
      <c r="I18" s="65"/>
      <c r="J18" s="65"/>
      <c r="K18" s="65"/>
    </row>
    <row r="19" spans="1:11" s="66" customFormat="1" ht="12.6" x14ac:dyDescent="0.25">
      <c r="A19" s="65"/>
      <c r="B19" s="65" t="s">
        <v>131</v>
      </c>
      <c r="C19" s="65"/>
      <c r="D19" s="65"/>
      <c r="E19" s="65"/>
      <c r="F19" s="65"/>
      <c r="G19" s="65"/>
      <c r="H19" s="65"/>
      <c r="I19" s="65"/>
      <c r="J19" s="65"/>
      <c r="K19" s="65"/>
    </row>
    <row r="20" spans="1:11" s="66" customFormat="1" ht="12.6" x14ac:dyDescent="0.2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</row>
    <row r="21" spans="1:11" s="66" customFormat="1" ht="12.6" x14ac:dyDescent="0.25">
      <c r="A21" s="67" t="s">
        <v>195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1" s="66" customFormat="1" ht="12.6" x14ac:dyDescent="0.2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1" s="66" customFormat="1" ht="12.6" x14ac:dyDescent="0.25">
      <c r="A23" s="64" t="s">
        <v>196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s="66" customFormat="1" ht="12.6" x14ac:dyDescent="0.25">
      <c r="A24" s="65" t="s">
        <v>197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</row>
    <row r="25" spans="1:11" s="66" customFormat="1" ht="12.6" x14ac:dyDescent="0.2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</row>
    <row r="26" spans="1:11" s="66" customFormat="1" ht="12.6" x14ac:dyDescent="0.25">
      <c r="A26" s="67" t="s">
        <v>198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spans="1:11" s="66" customFormat="1" ht="12.6" x14ac:dyDescent="0.25">
      <c r="A27" s="65" t="s">
        <v>132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</row>
    <row r="28" spans="1:11" s="66" customFormat="1" ht="12.6" x14ac:dyDescent="0.25">
      <c r="A28" s="65" t="s">
        <v>133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</row>
    <row r="29" spans="1:11" s="66" customFormat="1" ht="12.6" x14ac:dyDescent="0.2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</row>
    <row r="30" spans="1:11" s="66" customFormat="1" ht="12.6" x14ac:dyDescent="0.25">
      <c r="A30" s="67" t="s">
        <v>199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</row>
    <row r="31" spans="1:11" s="66" customFormat="1" ht="12.6" x14ac:dyDescent="0.25">
      <c r="A31" s="65" t="s">
        <v>134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s="66" customFormat="1" ht="12.6" x14ac:dyDescent="0.2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</row>
    <row r="33" spans="1:49" s="66" customFormat="1" ht="12.6" x14ac:dyDescent="0.25">
      <c r="A33" s="67" t="s">
        <v>200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</row>
    <row r="34" spans="1:49" s="66" customFormat="1" ht="12.6" x14ac:dyDescent="0.25">
      <c r="A34" s="65" t="s">
        <v>135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</row>
    <row r="35" spans="1:49" s="66" customFormat="1" ht="12.6" x14ac:dyDescent="0.2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</row>
    <row r="36" spans="1:49" s="66" customFormat="1" ht="12.6" x14ac:dyDescent="0.25">
      <c r="A36" s="64" t="s">
        <v>201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</row>
    <row r="37" spans="1:49" s="66" customFormat="1" ht="12.6" x14ac:dyDescent="0.25">
      <c r="A37" s="65" t="s">
        <v>136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</row>
    <row r="38" spans="1:49" s="66" customFormat="1" ht="12.6" x14ac:dyDescent="0.2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</row>
    <row r="39" spans="1:49" s="66" customFormat="1" ht="12.6" x14ac:dyDescent="0.25">
      <c r="A39" s="64" t="s">
        <v>202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</row>
    <row r="40" spans="1:49" s="66" customFormat="1" ht="12.6" x14ac:dyDescent="0.25">
      <c r="A40" s="65" t="s">
        <v>137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</row>
    <row r="41" spans="1:49" s="66" customFormat="1" ht="12.6" x14ac:dyDescent="0.25">
      <c r="A41" s="65"/>
      <c r="B41" s="65"/>
      <c r="C41" s="65"/>
      <c r="D41" s="65"/>
      <c r="E41" s="65"/>
      <c r="F41" s="65"/>
      <c r="G41" s="65"/>
      <c r="H41" s="68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</row>
    <row r="42" spans="1:49" s="66" customFormat="1" ht="12.6" x14ac:dyDescent="0.25">
      <c r="A42" s="69" t="s">
        <v>203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</row>
    <row r="43" spans="1:49" s="66" customFormat="1" ht="12.6" x14ac:dyDescent="0.25">
      <c r="A43" s="65" t="s">
        <v>138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</row>
    <row r="44" spans="1:49" s="66" customFormat="1" ht="12.6" x14ac:dyDescent="0.25">
      <c r="A44" s="65" t="s">
        <v>139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</row>
    <row r="45" spans="1:49" s="66" customFormat="1" ht="12.6" x14ac:dyDescent="0.25">
      <c r="A45" s="65" t="s">
        <v>140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</row>
    <row r="46" spans="1:49" s="66" customFormat="1" ht="12.6" x14ac:dyDescent="0.25"/>
  </sheetData>
  <pageMargins left="0.25" right="0.25" top="0.75" bottom="0.75" header="0.3" footer="0.3"/>
  <pageSetup scale="96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Cuesta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Richerson</dc:creator>
  <cp:lastModifiedBy>Julie Hoffman</cp:lastModifiedBy>
  <cp:lastPrinted>2016-08-14T20:31:40Z</cp:lastPrinted>
  <dcterms:created xsi:type="dcterms:W3CDTF">2016-04-29T22:12:31Z</dcterms:created>
  <dcterms:modified xsi:type="dcterms:W3CDTF">2016-08-14T20:32:03Z</dcterms:modified>
</cp:coreProperties>
</file>